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2. sz. np. 2025. évi költségvetés\a rendelet mellékletei\"/>
    </mc:Choice>
  </mc:AlternateContent>
  <xr:revisionPtr revIDLastSave="0" documentId="13_ncr:1_{410F6665-4F09-4034-8FD1-2B9A6D32967C}" xr6:coauthVersionLast="36" xr6:coauthVersionMax="47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előir.felhaszn.ütemterv!$A$1:$N$28</definedName>
  </definedNames>
  <calcPr calcId="191029"/>
</workbook>
</file>

<file path=xl/calcChain.xml><?xml version="1.0" encoding="utf-8"?>
<calcChain xmlns="http://schemas.openxmlformats.org/spreadsheetml/2006/main">
  <c r="N11" i="12" l="1"/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N8" i="12"/>
  <c r="C16" i="18"/>
  <c r="C17" i="18" s="1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 s="1"/>
  <c r="D31" i="18"/>
  <c r="E31" i="18" s="1"/>
  <c r="D30" i="18"/>
  <c r="E30" i="18"/>
  <c r="D29" i="18"/>
  <c r="E29" i="18" s="1"/>
  <c r="D28" i="18"/>
  <c r="E28" i="18" s="1"/>
  <c r="D27" i="18"/>
  <c r="E27" i="18" s="1"/>
  <c r="D25" i="18"/>
  <c r="E25" i="18"/>
  <c r="D24" i="18"/>
  <c r="E24" i="18" s="1"/>
  <c r="D23" i="18"/>
  <c r="E23" i="18"/>
  <c r="D22" i="18"/>
  <c r="D21" i="18"/>
  <c r="D20" i="18"/>
  <c r="E20" i="18"/>
  <c r="D13" i="18"/>
  <c r="D16" i="18" s="1"/>
  <c r="D6" i="18"/>
  <c r="E6" i="18" s="1"/>
  <c r="E8" i="18" s="1"/>
  <c r="N28" i="12" l="1"/>
  <c r="E13" i="18"/>
  <c r="E16" i="18" s="1"/>
  <c r="N16" i="12"/>
  <c r="C38" i="18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<sst xmlns="http://schemas.openxmlformats.org/spreadsheetml/2006/main" count="93" uniqueCount="72">
  <si>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</si>
  <si>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</si>
  <si>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</si>
  <si>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</si>
  <si>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</si>
  <si>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</si>
  <si>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</si>
  <si>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</si>
  <si>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</si>
  <si>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</si>
  <si>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</si>
  <si>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</si>
  <si>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</si>
  <si>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</si>
  <si>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</si>
  <si>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</si>
  <si>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</si>
  <si>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</si>
  <si>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</si>
  <si>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</si>
  <si>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</si>
  <si>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</si>
  <si>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</si>
  <si>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</si>
  <si>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</si>
  <si>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</si>
  <si>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</si>
  <si>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</si>
  <si>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</si>
  <si>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</si>
  <si>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</si>
  <si>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</si>
  <si>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</si>
  <si>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</si>
  <si>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</si>
  <si>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</si>
  <si>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</si>
  <si>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</si>
  <si>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</si>
  <si>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</si>
  <si>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</si>
  <si>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</si>
  <si>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</si>
  <si>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</si>
  <si>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</si>
  <si>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</si>
  <si>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</si>
  <si>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</si>
  <si>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</si>
  <si>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</si>
  <si>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</si>
  <si>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</si>
  <si>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</si>
  <si>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</si>
  <si>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</si>
  <si>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</si>
  <si>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</si>
  <si>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</si>
  <si>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</si>
  <si>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</si>
  <si>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</si>
  <si>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</si>
  <si>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</si>
  <si>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</si>
  <si>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</si>
  <si>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</si>
  <si>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</si>
  <si>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</si>
  <si>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</si>
  <si>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</si>
  <si>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2025. évi előirányzat-felhasználási ütemterve</t>
  </si>
  <si>
    <t>9. melléklet a 2025. évi költségvetésről szóló 2/2025. (II.14.)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</si>
</sst>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3" fontId="15" fillId="3" borderId="1" xfId="0" applyNumberFormat="1" applyFont="1" applyFill="1" applyBorder="1"/>
    <xf numFmtId="3" fontId="16" fillId="3" borderId="1" xfId="0" applyNumberFormat="1" applyFont="1" applyFill="1" applyBorder="1"/>
    <xf numFmtId="3" fontId="0" fillId="3" borderId="1" xfId="0" applyNumberFormat="1" applyFont="1" applyFill="1" applyBorder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21" fillId="0" borderId="0" xfId="0" applyFont="1" applyAlignment="1">
      <alignment horizontal="right" wrapText="1"/>
    </xf>
    <xf numFmtId="0" fontId="21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 x14ac:dyDescent="0.3">
      <c r="A1" s="56" t="s">
        <v>63</v>
      </c>
      <c r="B1" s="57"/>
      <c r="C1" s="57"/>
      <c r="D1" s="57"/>
      <c r="E1" s="57"/>
    </row>
    <row r="2" spans="1:5" ht="32.25" customHeight="1" x14ac:dyDescent="0.35">
      <c r="A2" s="58" t="s">
        <v>36</v>
      </c>
      <c r="B2" s="58"/>
      <c r="C2" s="58"/>
      <c r="D2" s="58"/>
      <c r="E2" s="58"/>
    </row>
    <row r="3" spans="1:5" ht="21" customHeight="1" x14ac:dyDescent="0.35">
      <c r="A3" s="32"/>
      <c r="B3" s="24"/>
      <c r="C3" s="24"/>
      <c r="D3" s="24"/>
      <c r="E3" s="24"/>
    </row>
    <row r="4" spans="1:5" ht="15.75" x14ac:dyDescent="0.25">
      <c r="A4" s="59" t="s">
        <v>1</v>
      </c>
      <c r="B4" s="59"/>
      <c r="C4" s="59"/>
      <c r="D4" s="59"/>
      <c r="E4" s="59"/>
    </row>
    <row r="5" spans="1:5" ht="24.75" customHeight="1" x14ac:dyDescent="0.3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 x14ac:dyDescent="0.3">
      <c r="A6" s="50" t="s">
        <v>57</v>
      </c>
      <c r="B6" s="25" t="s">
        <v>37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 x14ac:dyDescent="0.3">
      <c r="A7" s="51"/>
      <c r="B7" s="25" t="s">
        <v>58</v>
      </c>
      <c r="C7" s="22">
        <v>240</v>
      </c>
      <c r="D7" s="22">
        <v>65</v>
      </c>
      <c r="E7" s="22">
        <v>305</v>
      </c>
    </row>
    <row r="8" spans="1:5" ht="23.25" customHeight="1" x14ac:dyDescent="0.3">
      <c r="A8" s="52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 x14ac:dyDescent="0.3">
      <c r="A9" s="50" t="s">
        <v>59</v>
      </c>
      <c r="B9" s="35" t="s">
        <v>58</v>
      </c>
      <c r="C9" s="35">
        <v>279</v>
      </c>
      <c r="D9" s="35">
        <v>76</v>
      </c>
      <c r="E9" s="35">
        <v>355</v>
      </c>
    </row>
    <row r="10" spans="1:5" ht="28.5" customHeight="1" x14ac:dyDescent="0.3">
      <c r="A10" s="52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 x14ac:dyDescent="0.3">
      <c r="A11" s="60" t="s">
        <v>60</v>
      </c>
      <c r="B11" s="35" t="s">
        <v>58</v>
      </c>
      <c r="C11" s="35">
        <v>450</v>
      </c>
      <c r="D11" s="35">
        <v>122</v>
      </c>
      <c r="E11" s="35">
        <v>572</v>
      </c>
    </row>
    <row r="12" spans="1:5" ht="28.5" customHeight="1" x14ac:dyDescent="0.3">
      <c r="A12" s="61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 x14ac:dyDescent="0.3">
      <c r="A13" s="50" t="s">
        <v>2</v>
      </c>
      <c r="B13" s="27" t="s">
        <v>38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 x14ac:dyDescent="0.3">
      <c r="A14" s="51"/>
      <c r="B14" s="27" t="s">
        <v>58</v>
      </c>
      <c r="C14" s="15">
        <v>394</v>
      </c>
      <c r="D14" s="18">
        <v>106</v>
      </c>
      <c r="E14" s="18">
        <v>500</v>
      </c>
    </row>
    <row r="15" spans="1:5" ht="19.5" customHeight="1" x14ac:dyDescent="0.3">
      <c r="A15" s="51"/>
      <c r="B15" s="27" t="s">
        <v>61</v>
      </c>
      <c r="C15" s="15">
        <v>2313</v>
      </c>
      <c r="D15" s="18"/>
      <c r="E15" s="18">
        <v>2313</v>
      </c>
    </row>
    <row r="16" spans="1:5" ht="20.25" customHeight="1" x14ac:dyDescent="0.3">
      <c r="A16" s="53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 x14ac:dyDescent="0.2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 x14ac:dyDescent="0.2">
      <c r="A18" s="50" t="s">
        <v>62</v>
      </c>
      <c r="B18" s="29" t="s">
        <v>53</v>
      </c>
      <c r="C18" s="17">
        <v>9113</v>
      </c>
      <c r="D18" s="18">
        <v>2461</v>
      </c>
      <c r="E18" s="18">
        <v>11574</v>
      </c>
    </row>
    <row r="19" spans="1:5" ht="24" customHeight="1" x14ac:dyDescent="0.2">
      <c r="A19" s="51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 x14ac:dyDescent="0.2">
      <c r="A20" s="51"/>
      <c r="B20" s="29" t="s">
        <v>39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 x14ac:dyDescent="0.2">
      <c r="A21" s="51"/>
      <c r="B21" s="29" t="s">
        <v>40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 x14ac:dyDescent="0.2">
      <c r="A22" s="51"/>
      <c r="B22" s="29" t="s">
        <v>41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 x14ac:dyDescent="0.2">
      <c r="A23" s="51"/>
      <c r="B23" s="29" t="s">
        <v>42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7.5" x14ac:dyDescent="0.2">
      <c r="A24" s="51"/>
      <c r="B24" s="29" t="s">
        <v>43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 x14ac:dyDescent="0.2">
      <c r="A25" s="51"/>
      <c r="B25" s="30" t="s">
        <v>44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.75" x14ac:dyDescent="0.2">
      <c r="A26" s="51"/>
      <c r="B26" s="29" t="s">
        <v>45</v>
      </c>
      <c r="C26" s="17">
        <v>822</v>
      </c>
      <c r="D26" s="18"/>
      <c r="E26" s="18">
        <v>822</v>
      </c>
    </row>
    <row r="27" spans="1:5" ht="18.75" x14ac:dyDescent="0.3">
      <c r="A27" s="51"/>
      <c r="B27" s="23" t="s">
        <v>46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.75" x14ac:dyDescent="0.2">
      <c r="A28" s="51"/>
      <c r="B28" s="31" t="s">
        <v>47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7.5" x14ac:dyDescent="0.2">
      <c r="A29" s="54"/>
      <c r="B29" s="30" t="s">
        <v>54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.75" x14ac:dyDescent="0.2">
      <c r="A30" s="54"/>
      <c r="B30" s="29" t="s">
        <v>48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7.5" x14ac:dyDescent="0.2">
      <c r="A31" s="54"/>
      <c r="B31" s="29" t="s">
        <v>49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.75" x14ac:dyDescent="0.2">
      <c r="A32" s="54"/>
      <c r="B32" s="29" t="s">
        <v>50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.75" x14ac:dyDescent="0.3">
      <c r="A33" s="54"/>
      <c r="B33" s="22" t="s">
        <v>51</v>
      </c>
      <c r="C33" s="14"/>
      <c r="D33" s="18"/>
      <c r="E33" s="18"/>
    </row>
    <row r="34" spans="1:5" ht="18.75" x14ac:dyDescent="0.2">
      <c r="A34" s="54"/>
      <c r="B34" s="29" t="s">
        <v>52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.75" x14ac:dyDescent="0.2">
      <c r="A35" s="54"/>
      <c r="B35" s="29" t="s">
        <v>55</v>
      </c>
      <c r="C35" s="17">
        <v>37000</v>
      </c>
      <c r="D35" s="18"/>
      <c r="E35" s="18">
        <v>37000</v>
      </c>
    </row>
    <row r="36" spans="1:5" ht="18.75" x14ac:dyDescent="0.2">
      <c r="A36" s="54"/>
      <c r="B36" s="29" t="s">
        <v>56</v>
      </c>
      <c r="C36" s="17">
        <v>24043</v>
      </c>
      <c r="D36" s="18"/>
      <c r="E36" s="18">
        <v>24043</v>
      </c>
    </row>
    <row r="37" spans="1:5" ht="20.25" customHeight="1" x14ac:dyDescent="0.3">
      <c r="A37" s="54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8.75" x14ac:dyDescent="0.2">
      <c r="A38" s="55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O28"/>
  <sheetViews>
    <sheetView tabSelected="1" view="pageBreakPreview" zoomScaleNormal="100" zoomScaleSheetLayoutView="100" workbookViewId="0">
      <selection activeCell="R3" sqref="R3"/>
    </sheetView>
  </sheetViews>
  <sheetFormatPr defaultRowHeight="12.75" x14ac:dyDescent="0.2"/>
  <cols>
    <col min="1" max="1" width="25.28515625" customWidth="1"/>
    <col min="2" max="8" width="9" style="9" customWidth="1"/>
    <col min="9" max="9" width="9.5703125" style="9" customWidth="1"/>
    <col min="10" max="10" width="10.7109375" style="9" customWidth="1"/>
    <col min="11" max="13" width="9.5703125" style="9" customWidth="1"/>
    <col min="14" max="14" width="12.28515625" style="9" customWidth="1"/>
    <col min="15" max="15" width="11.42578125" bestFit="1" customWidth="1"/>
  </cols>
  <sheetData>
    <row r="1" spans="1:15" ht="22.5" customHeight="1" x14ac:dyDescent="0.2">
      <c r="A1" s="65" t="s">
        <v>71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2"/>
    </row>
    <row r="2" spans="1:15" ht="12" customHeight="1" x14ac:dyDescent="0.2"/>
    <row r="3" spans="1:15" ht="45" customHeight="1" x14ac:dyDescent="0.3">
      <c r="A3" s="62" t="s">
        <v>70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1:15" ht="21.75" customHeight="1" x14ac:dyDescent="0.25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5.75" customHeight="1" x14ac:dyDescent="0.2">
      <c r="M5" s="63" t="s">
        <v>1</v>
      </c>
      <c r="N5" s="64"/>
    </row>
    <row r="6" spans="1:15" ht="6" customHeight="1" x14ac:dyDescent="0.2">
      <c r="M6" s="37"/>
      <c r="N6" s="38"/>
    </row>
    <row r="7" spans="1:15" s="4" customFormat="1" ht="21.75" customHeight="1" x14ac:dyDescent="0.2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66</v>
      </c>
      <c r="J7" s="40" t="s">
        <v>67</v>
      </c>
      <c r="K7" s="40" t="s">
        <v>12</v>
      </c>
      <c r="L7" s="40" t="s">
        <v>68</v>
      </c>
      <c r="M7" s="40" t="s">
        <v>69</v>
      </c>
      <c r="N7" s="40" t="s">
        <v>13</v>
      </c>
    </row>
    <row r="8" spans="1:15" s="5" customFormat="1" ht="17.25" customHeight="1" x14ac:dyDescent="0.2">
      <c r="A8" s="41" t="s">
        <v>14</v>
      </c>
      <c r="B8" s="42">
        <v>102500</v>
      </c>
      <c r="C8" s="46">
        <v>102400</v>
      </c>
      <c r="D8" s="42">
        <v>96300</v>
      </c>
      <c r="E8" s="42">
        <v>96300</v>
      </c>
      <c r="F8" s="42">
        <v>96300</v>
      </c>
      <c r="G8" s="42">
        <v>96400</v>
      </c>
      <c r="H8" s="42">
        <v>96400</v>
      </c>
      <c r="I8" s="46">
        <v>96400</v>
      </c>
      <c r="J8" s="42">
        <v>96400</v>
      </c>
      <c r="K8" s="42">
        <v>96400</v>
      </c>
      <c r="L8" s="42">
        <v>96400</v>
      </c>
      <c r="M8" s="42">
        <v>99972</v>
      </c>
      <c r="N8" s="47">
        <f>SUM(B8:M8)</f>
        <v>1172172</v>
      </c>
    </row>
    <row r="9" spans="1:15" s="5" customFormat="1" ht="17.25" customHeight="1" x14ac:dyDescent="0.2">
      <c r="A9" s="41" t="s">
        <v>65</v>
      </c>
      <c r="B9" s="20">
        <v>53</v>
      </c>
      <c r="C9" s="20">
        <v>53</v>
      </c>
      <c r="D9" s="20">
        <v>43936</v>
      </c>
      <c r="E9" s="20">
        <v>53</v>
      </c>
      <c r="F9" s="20">
        <v>53</v>
      </c>
      <c r="G9" s="20">
        <v>53</v>
      </c>
      <c r="H9" s="20">
        <v>54</v>
      </c>
      <c r="I9" s="20">
        <v>54</v>
      </c>
      <c r="J9" s="20">
        <v>44</v>
      </c>
      <c r="K9" s="20">
        <v>8829</v>
      </c>
      <c r="L9" s="20">
        <v>41</v>
      </c>
      <c r="M9" s="20">
        <v>42</v>
      </c>
      <c r="N9" s="47">
        <f t="shared" ref="N9:N16" si="0">SUM(B9:M9)</f>
        <v>53265</v>
      </c>
    </row>
    <row r="10" spans="1:15" s="5" customFormat="1" ht="17.25" customHeight="1" x14ac:dyDescent="0.2">
      <c r="A10" s="41" t="s">
        <v>15</v>
      </c>
      <c r="B10" s="20"/>
      <c r="C10" s="20"/>
      <c r="D10" s="20">
        <v>32500</v>
      </c>
      <c r="E10" s="42">
        <v>4500</v>
      </c>
      <c r="F10" s="20">
        <v>165000</v>
      </c>
      <c r="G10" s="20">
        <v>6000</v>
      </c>
      <c r="H10" s="20"/>
      <c r="I10" s="20"/>
      <c r="J10" s="20">
        <v>185000</v>
      </c>
      <c r="K10" s="20">
        <v>22500</v>
      </c>
      <c r="L10" s="20"/>
      <c r="M10" s="20">
        <v>6276</v>
      </c>
      <c r="N10" s="47">
        <f t="shared" si="0"/>
        <v>421776</v>
      </c>
    </row>
    <row r="11" spans="1:15" s="5" customFormat="1" ht="17.25" customHeight="1" x14ac:dyDescent="0.2">
      <c r="A11" s="41" t="s">
        <v>16</v>
      </c>
      <c r="B11" s="20"/>
      <c r="C11" s="20"/>
      <c r="D11" s="20">
        <v>200</v>
      </c>
      <c r="E11" s="20">
        <v>5300</v>
      </c>
      <c r="F11" s="20">
        <v>10810</v>
      </c>
      <c r="G11" s="20"/>
      <c r="H11" s="20"/>
      <c r="I11" s="20">
        <v>25000</v>
      </c>
      <c r="J11" s="20"/>
      <c r="K11" s="20"/>
      <c r="L11" s="20"/>
      <c r="M11" s="20"/>
      <c r="N11" s="47">
        <f t="shared" si="0"/>
        <v>41310</v>
      </c>
    </row>
    <row r="12" spans="1:15" s="5" customFormat="1" ht="17.25" customHeight="1" x14ac:dyDescent="0.2">
      <c r="A12" s="41" t="s">
        <v>17</v>
      </c>
      <c r="B12" s="20">
        <v>15400</v>
      </c>
      <c r="C12" s="20">
        <v>15400</v>
      </c>
      <c r="D12" s="20">
        <v>15300</v>
      </c>
      <c r="E12" s="20">
        <v>15400</v>
      </c>
      <c r="F12" s="20">
        <v>15400</v>
      </c>
      <c r="G12" s="20">
        <v>15400</v>
      </c>
      <c r="H12" s="20">
        <v>13200</v>
      </c>
      <c r="I12" s="20">
        <v>13100</v>
      </c>
      <c r="J12" s="20">
        <v>16400</v>
      </c>
      <c r="K12" s="20">
        <v>16400</v>
      </c>
      <c r="L12" s="20">
        <v>16400</v>
      </c>
      <c r="M12" s="20">
        <v>16639</v>
      </c>
      <c r="N12" s="47">
        <f t="shared" si="0"/>
        <v>184439</v>
      </c>
    </row>
    <row r="13" spans="1:15" s="5" customFormat="1" ht="17.25" customHeight="1" x14ac:dyDescent="0.2">
      <c r="A13" s="41" t="s">
        <v>64</v>
      </c>
      <c r="B13" s="20">
        <v>125000</v>
      </c>
      <c r="C13" s="20">
        <v>125000</v>
      </c>
      <c r="D13" s="20">
        <v>56000</v>
      </c>
      <c r="E13" s="20">
        <v>24426</v>
      </c>
      <c r="F13" s="20"/>
      <c r="G13" s="20"/>
      <c r="H13" s="20"/>
      <c r="I13" s="20"/>
      <c r="J13" s="20"/>
      <c r="K13" s="20"/>
      <c r="L13" s="20"/>
      <c r="M13" s="20"/>
      <c r="N13" s="43">
        <f t="shared" si="0"/>
        <v>330426</v>
      </c>
    </row>
    <row r="14" spans="1:15" s="5" customFormat="1" ht="17.25" customHeight="1" x14ac:dyDescent="0.2">
      <c r="A14" s="41" t="s">
        <v>18</v>
      </c>
      <c r="B14" s="20">
        <v>46200</v>
      </c>
      <c r="C14" s="20">
        <v>48200</v>
      </c>
      <c r="D14" s="20">
        <v>48600</v>
      </c>
      <c r="E14" s="20">
        <v>48200</v>
      </c>
      <c r="F14" s="20">
        <v>49500</v>
      </c>
      <c r="G14" s="20">
        <v>49500</v>
      </c>
      <c r="H14" s="20">
        <v>51300</v>
      </c>
      <c r="I14" s="20">
        <v>52000</v>
      </c>
      <c r="J14" s="20">
        <v>53000</v>
      </c>
      <c r="K14" s="20">
        <v>53000</v>
      </c>
      <c r="L14" s="20">
        <v>52000</v>
      </c>
      <c r="M14" s="20">
        <v>52157</v>
      </c>
      <c r="N14" s="43">
        <f t="shared" si="0"/>
        <v>603657</v>
      </c>
    </row>
    <row r="15" spans="1:15" s="5" customFormat="1" ht="17.25" customHeight="1" x14ac:dyDescent="0.2">
      <c r="A15" s="41" t="s">
        <v>34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43"/>
    </row>
    <row r="16" spans="1:15" s="5" customFormat="1" ht="17.25" customHeight="1" x14ac:dyDescent="0.25">
      <c r="A16" s="44" t="s">
        <v>19</v>
      </c>
      <c r="B16" s="43">
        <f>SUM(B8:B15)</f>
        <v>289153</v>
      </c>
      <c r="C16" s="43">
        <f t="shared" ref="C16:M16" si="1">SUM(C8:C15)</f>
        <v>291053</v>
      </c>
      <c r="D16" s="43">
        <f t="shared" si="1"/>
        <v>292836</v>
      </c>
      <c r="E16" s="43">
        <f t="shared" si="1"/>
        <v>194179</v>
      </c>
      <c r="F16" s="43">
        <f t="shared" si="1"/>
        <v>337063</v>
      </c>
      <c r="G16" s="43">
        <f t="shared" si="1"/>
        <v>167353</v>
      </c>
      <c r="H16" s="43">
        <f t="shared" si="1"/>
        <v>160954</v>
      </c>
      <c r="I16" s="43">
        <f t="shared" si="1"/>
        <v>186554</v>
      </c>
      <c r="J16" s="43">
        <f t="shared" si="1"/>
        <v>350844</v>
      </c>
      <c r="K16" s="43">
        <f t="shared" si="1"/>
        <v>197129</v>
      </c>
      <c r="L16" s="43">
        <f t="shared" si="1"/>
        <v>164841</v>
      </c>
      <c r="M16" s="43">
        <f t="shared" si="1"/>
        <v>175086</v>
      </c>
      <c r="N16" s="47">
        <f t="shared" si="0"/>
        <v>2807045</v>
      </c>
      <c r="O16" s="6"/>
    </row>
    <row r="17" spans="1:15" s="5" customFormat="1" ht="12" customHeight="1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2" customHeight="1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2" customHeight="1" x14ac:dyDescent="0.2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2" customHeight="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 x14ac:dyDescent="0.2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66</v>
      </c>
      <c r="J21" s="40" t="s">
        <v>67</v>
      </c>
      <c r="K21" s="40" t="s">
        <v>12</v>
      </c>
      <c r="L21" s="40" t="s">
        <v>68</v>
      </c>
      <c r="M21" s="40" t="s">
        <v>69</v>
      </c>
      <c r="N21" s="40" t="s">
        <v>13</v>
      </c>
    </row>
    <row r="22" spans="1:15" s="5" customFormat="1" ht="17.25" customHeight="1" x14ac:dyDescent="0.2">
      <c r="A22" s="41" t="s">
        <v>21</v>
      </c>
      <c r="B22" s="42">
        <v>162000</v>
      </c>
      <c r="C22" s="42">
        <v>162000</v>
      </c>
      <c r="D22" s="42">
        <v>163000</v>
      </c>
      <c r="E22" s="42">
        <v>164200</v>
      </c>
      <c r="F22" s="46">
        <v>164800</v>
      </c>
      <c r="G22" s="42">
        <v>164900</v>
      </c>
      <c r="H22" s="42">
        <v>164500</v>
      </c>
      <c r="I22" s="42">
        <v>166500</v>
      </c>
      <c r="J22" s="42">
        <v>168200</v>
      </c>
      <c r="K22" s="42">
        <v>166000</v>
      </c>
      <c r="L22" s="42">
        <v>166000</v>
      </c>
      <c r="M22" s="42">
        <v>164846</v>
      </c>
      <c r="N22" s="43">
        <f t="shared" ref="N22:N27" si="2">SUM(B22:M22)</f>
        <v>1976946</v>
      </c>
    </row>
    <row r="23" spans="1:15" s="5" customFormat="1" ht="17.25" customHeight="1" x14ac:dyDescent="0.2">
      <c r="A23" s="41" t="s">
        <v>0</v>
      </c>
      <c r="B23" s="20"/>
      <c r="C23" s="20"/>
      <c r="D23" s="20">
        <v>5655</v>
      </c>
      <c r="E23" s="20">
        <v>6350</v>
      </c>
      <c r="F23" s="46">
        <v>15000</v>
      </c>
      <c r="G23" s="20">
        <v>6000</v>
      </c>
      <c r="H23" s="20">
        <v>16286</v>
      </c>
      <c r="I23" s="20">
        <v>3500</v>
      </c>
      <c r="J23" s="20">
        <v>3175</v>
      </c>
      <c r="K23" s="20">
        <v>6350</v>
      </c>
      <c r="L23" s="20"/>
      <c r="M23" s="20"/>
      <c r="N23" s="47">
        <f t="shared" si="2"/>
        <v>62316</v>
      </c>
    </row>
    <row r="24" spans="1:15" s="5" customFormat="1" ht="17.25" customHeight="1" x14ac:dyDescent="0.2">
      <c r="A24" s="41" t="s">
        <v>3</v>
      </c>
      <c r="B24" s="20"/>
      <c r="C24" s="20"/>
      <c r="D24" s="48"/>
      <c r="E24" s="48">
        <v>37431</v>
      </c>
      <c r="F24" s="49">
        <v>13359</v>
      </c>
      <c r="G24" s="20"/>
      <c r="H24" s="20">
        <v>17000</v>
      </c>
      <c r="I24" s="20"/>
      <c r="J24" s="20">
        <v>9696</v>
      </c>
      <c r="K24" s="48"/>
      <c r="L24" s="20"/>
      <c r="M24" s="48">
        <v>36174</v>
      </c>
      <c r="N24" s="47">
        <f t="shared" si="2"/>
        <v>113660</v>
      </c>
    </row>
    <row r="25" spans="1:15" s="5" customFormat="1" ht="17.25" customHeight="1" x14ac:dyDescent="0.2">
      <c r="A25" s="41" t="s">
        <v>22</v>
      </c>
      <c r="B25" s="20"/>
      <c r="C25" s="20"/>
      <c r="D25" s="20"/>
      <c r="E25" s="20">
        <v>7772</v>
      </c>
      <c r="F25" s="46">
        <v>8000</v>
      </c>
      <c r="G25" s="20">
        <v>2000</v>
      </c>
      <c r="H25" s="20">
        <v>2794</v>
      </c>
      <c r="I25" s="20"/>
      <c r="J25" s="20"/>
      <c r="K25" s="20">
        <v>1000</v>
      </c>
      <c r="L25" s="20"/>
      <c r="M25" s="20"/>
      <c r="N25" s="47">
        <f t="shared" si="2"/>
        <v>21566</v>
      </c>
    </row>
    <row r="26" spans="1:15" s="5" customFormat="1" ht="17.25" customHeight="1" x14ac:dyDescent="0.2">
      <c r="A26" s="41" t="s">
        <v>35</v>
      </c>
      <c r="B26" s="20">
        <v>46200</v>
      </c>
      <c r="C26" s="20">
        <v>48200</v>
      </c>
      <c r="D26" s="20">
        <v>48600</v>
      </c>
      <c r="E26" s="20">
        <v>48200</v>
      </c>
      <c r="F26" s="20">
        <v>49500</v>
      </c>
      <c r="G26" s="20">
        <v>49500</v>
      </c>
      <c r="H26" s="20">
        <v>51300</v>
      </c>
      <c r="I26" s="20">
        <v>52000</v>
      </c>
      <c r="J26" s="20">
        <v>53000</v>
      </c>
      <c r="K26" s="20">
        <v>53000</v>
      </c>
      <c r="L26" s="20">
        <v>52000</v>
      </c>
      <c r="M26" s="20">
        <v>52157</v>
      </c>
      <c r="N26" s="47">
        <f t="shared" si="2"/>
        <v>603657</v>
      </c>
    </row>
    <row r="27" spans="1:15" s="5" customFormat="1" ht="17.25" customHeight="1" x14ac:dyDescent="0.2">
      <c r="A27" s="41" t="s">
        <v>23</v>
      </c>
      <c r="B27" s="20">
        <v>28900</v>
      </c>
      <c r="C27" s="20"/>
      <c r="D27" s="20"/>
      <c r="E27" s="20"/>
      <c r="F27" s="46"/>
      <c r="G27" s="20"/>
      <c r="H27" s="20"/>
      <c r="I27" s="20"/>
      <c r="J27" s="20"/>
      <c r="K27" s="20"/>
      <c r="L27" s="20"/>
      <c r="M27" s="20"/>
      <c r="N27" s="47">
        <f t="shared" si="2"/>
        <v>28900</v>
      </c>
    </row>
    <row r="28" spans="1:15" s="5" customFormat="1" ht="17.25" customHeight="1" x14ac:dyDescent="0.25">
      <c r="A28" s="44" t="s">
        <v>24</v>
      </c>
      <c r="B28" s="43">
        <f>SUM(B22:B27)</f>
        <v>237100</v>
      </c>
      <c r="C28" s="43">
        <f t="shared" ref="C28:M28" si="3">SUM(C22:C27)</f>
        <v>210200</v>
      </c>
      <c r="D28" s="43">
        <f t="shared" si="3"/>
        <v>217255</v>
      </c>
      <c r="E28" s="43">
        <f t="shared" si="3"/>
        <v>263953</v>
      </c>
      <c r="F28" s="43">
        <f t="shared" si="3"/>
        <v>250659</v>
      </c>
      <c r="G28" s="43">
        <f t="shared" si="3"/>
        <v>222400</v>
      </c>
      <c r="H28" s="43">
        <f t="shared" si="3"/>
        <v>251880</v>
      </c>
      <c r="I28" s="43">
        <f t="shared" si="3"/>
        <v>222000</v>
      </c>
      <c r="J28" s="43">
        <f t="shared" si="3"/>
        <v>234071</v>
      </c>
      <c r="K28" s="43">
        <f t="shared" si="3"/>
        <v>226350</v>
      </c>
      <c r="L28" s="43">
        <f t="shared" si="3"/>
        <v>218000</v>
      </c>
      <c r="M28" s="43">
        <f t="shared" si="3"/>
        <v>253177</v>
      </c>
      <c r="N28" s="43">
        <f>SUM(N22:N27)</f>
        <v>2807045</v>
      </c>
      <c r="O28" s="6"/>
    </row>
  </sheetData>
  <mergeCells count="3">
    <mergeCell ref="A3:N3"/>
    <mergeCell ref="M5:N5"/>
    <mergeCell ref="A1:N1"/>
  </mergeCells>
  <phoneticPr fontId="0" type="noConversion"/>
  <pageMargins left="0.53" right="0.19685039370078741" top="0.43307086614173229" bottom="0.35433070866141736" header="0.23622047244094491" footer="0.51181102362204722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2025-02-10T10:08:12Z</cp:lastPrinted>
  <dcterms:created xsi:type="dcterms:W3CDTF">2003-02-06T08:26:35Z</dcterms:created>
  <dcterms:modified xsi:type="dcterms:W3CDTF">2025-02-10T10:08:15Z</dcterms:modified>
</cp:coreProperties>
</file>