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fileSharing userName="adrienn" algorithmName="SHA-512" hashValue="6edryACGf1XFSfvBdRzwhprHZlfMZZ3z13A3qZcWRYn1F3T+1rDSAEfpD5bnyOti6DvWxFgnVsMXTuqLYmfMgw==" saltValue="jNzTd1++XKu5+op0W7mZEQ==" spinCount="10000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PPAK\Önkormányzat-GFT\Szennyvíz\2020\1_bérleti\Zalaszentgrót szv\"/>
    </mc:Choice>
  </mc:AlternateContent>
  <bookViews>
    <workbookView xWindow="60" yWindow="705" windowWidth="19410" windowHeight="9255" tabRatio="647" activeTab="5"/>
  </bookViews>
  <sheets>
    <sheet name="Batyk" sheetId="83" r:id="rId1"/>
    <sheet name="Pakod" sheetId="82" r:id="rId2"/>
    <sheet name="Zalabér" sheetId="85" r:id="rId3"/>
    <sheet name="Zalaszentgrót" sheetId="81" r:id="rId4"/>
    <sheet name="Zalavég" sheetId="86" r:id="rId5"/>
    <sheet name="VKR_összesítő" sheetId="84" r:id="rId6"/>
  </sheets>
  <calcPr calcId="162913"/>
</workbook>
</file>

<file path=xl/calcChain.xml><?xml version="1.0" encoding="utf-8"?>
<calcChain xmlns="http://schemas.openxmlformats.org/spreadsheetml/2006/main">
  <c r="B61" i="84" l="1"/>
  <c r="B62" i="84"/>
  <c r="B60" i="84"/>
  <c r="C61" i="84"/>
  <c r="C62" i="84"/>
  <c r="C60" i="84"/>
  <c r="B30" i="86"/>
  <c r="B29" i="86"/>
  <c r="B28" i="86"/>
  <c r="B62" i="81"/>
  <c r="B61" i="81"/>
  <c r="B60" i="81"/>
  <c r="K56" i="81"/>
  <c r="B31" i="85"/>
  <c r="B30" i="85"/>
  <c r="B29" i="85"/>
  <c r="B31" i="82"/>
  <c r="B30" i="82"/>
  <c r="B29" i="82"/>
  <c r="B31" i="83"/>
  <c r="B30" i="83"/>
  <c r="B29" i="83"/>
  <c r="J56" i="81"/>
  <c r="J15" i="81"/>
  <c r="J56" i="84"/>
  <c r="J15" i="84"/>
  <c r="O15" i="84" l="1"/>
  <c r="J24" i="86" l="1"/>
  <c r="J25" i="85"/>
  <c r="J25" i="82"/>
  <c r="J25" i="83"/>
  <c r="K56" i="84" l="1"/>
  <c r="C30" i="86"/>
  <c r="O24" i="86"/>
  <c r="Q24" i="86" l="1"/>
  <c r="U24" i="86"/>
  <c r="Y24" i="86"/>
  <c r="AC24" i="86"/>
  <c r="R24" i="86"/>
  <c r="V24" i="86"/>
  <c r="Z24" i="86"/>
  <c r="S24" i="86"/>
  <c r="W24" i="86"/>
  <c r="AA24" i="86"/>
  <c r="T24" i="86"/>
  <c r="X24" i="86"/>
  <c r="AB24" i="86"/>
  <c r="C29" i="86"/>
  <c r="P24" i="86"/>
  <c r="AA25" i="85" l="1"/>
  <c r="T25" i="85"/>
  <c r="R25" i="85" l="1"/>
  <c r="W25" i="85"/>
  <c r="O25" i="85"/>
  <c r="Q25" i="85"/>
  <c r="Z25" i="85"/>
  <c r="V25" i="85"/>
  <c r="P25" i="85"/>
  <c r="U25" i="85"/>
  <c r="Y25" i="85"/>
  <c r="S25" i="85"/>
  <c r="AB25" i="85"/>
  <c r="AB56" i="84"/>
  <c r="X25" i="85"/>
  <c r="AC25" i="85"/>
  <c r="P25" i="83"/>
  <c r="P56" i="84"/>
  <c r="T25" i="83"/>
  <c r="T56" i="84"/>
  <c r="Y25" i="83"/>
  <c r="Y56" i="84"/>
  <c r="U25" i="83"/>
  <c r="S25" i="83"/>
  <c r="S56" i="84"/>
  <c r="AB25" i="83"/>
  <c r="X25" i="83"/>
  <c r="X56" i="84"/>
  <c r="AC25" i="83"/>
  <c r="AC56" i="84"/>
  <c r="R25" i="83"/>
  <c r="AA25" i="83"/>
  <c r="AA56" i="84"/>
  <c r="W25" i="83"/>
  <c r="W56" i="84"/>
  <c r="Q25" i="83"/>
  <c r="Z25" i="83"/>
  <c r="V25" i="83"/>
  <c r="O56" i="84"/>
  <c r="Q56" i="81"/>
  <c r="AB56" i="81"/>
  <c r="AC56" i="81"/>
  <c r="AA56" i="81"/>
  <c r="P56" i="81"/>
  <c r="T56" i="81"/>
  <c r="S56" i="81"/>
  <c r="X56" i="81"/>
  <c r="R56" i="81"/>
  <c r="W56" i="81"/>
  <c r="Z56" i="81"/>
  <c r="V56" i="81"/>
  <c r="U56" i="81"/>
  <c r="Y56" i="81"/>
  <c r="C30" i="85"/>
  <c r="C31" i="85"/>
  <c r="V56" i="84" l="1"/>
  <c r="U56" i="84"/>
  <c r="Z56" i="84"/>
  <c r="R56" i="84"/>
  <c r="Q56" i="84"/>
  <c r="AC25" i="82" l="1"/>
  <c r="U25" i="82"/>
  <c r="V25" i="82"/>
  <c r="W25" i="82"/>
  <c r="X25" i="82"/>
  <c r="Y25" i="82"/>
  <c r="Z25" i="82"/>
  <c r="AA25" i="82"/>
  <c r="AB25" i="82"/>
  <c r="T25" i="82"/>
  <c r="Q25" i="82"/>
  <c r="R25" i="82"/>
  <c r="S25" i="82"/>
  <c r="P25" i="82"/>
  <c r="O25" i="83"/>
  <c r="C30" i="83" l="1"/>
  <c r="C30" i="82"/>
  <c r="O56" i="81" l="1"/>
  <c r="O25" i="82"/>
  <c r="C31" i="83"/>
  <c r="C31" i="82"/>
</calcChain>
</file>

<file path=xl/sharedStrings.xml><?xml version="1.0" encoding="utf-8"?>
<sst xmlns="http://schemas.openxmlformats.org/spreadsheetml/2006/main" count="357" uniqueCount="66">
  <si>
    <t>Összesen:</t>
  </si>
  <si>
    <t>Épület, építmény</t>
  </si>
  <si>
    <t>Gép, berendezés</t>
  </si>
  <si>
    <t>Irányítástechnika, energiaellátás</t>
  </si>
  <si>
    <t>SZENNYVÍZCSATORNA (GRAVITÁCIÓS)</t>
  </si>
  <si>
    <t>SZENNYVÍZÁTEMELŐK</t>
  </si>
  <si>
    <t>V. Szennyvízelvezetés</t>
  </si>
  <si>
    <t>VI. Szennyvíztisztítás</t>
  </si>
  <si>
    <t>SZENNYVÍZTISZTÍTÓ-TELEP</t>
  </si>
  <si>
    <t>EGYEDI SZENNYVÍZKEZELŐ LÉTESÍTMÉNY</t>
  </si>
  <si>
    <t>TERMÉSZETKÖZELI SZENNYVÍZTISZTÍTÓK</t>
  </si>
  <si>
    <t>EGYEDI ZÁRT SZENNYVÍZTÁROLÓ</t>
  </si>
  <si>
    <t>szakág</t>
  </si>
  <si>
    <t>beruházás megnevezése</t>
  </si>
  <si>
    <t>SZENNYVÍZVEZETÉKEK (KÉNYSZERÁRAMOLTATÁSÚ)</t>
  </si>
  <si>
    <t>Helyszín</t>
  </si>
  <si>
    <t>A tervet benyújtó szervezet megnevezése:</t>
  </si>
  <si>
    <t>Víziközmű-szolgáltató megnevezése:</t>
  </si>
  <si>
    <t>Véleményeltérést megfogalmazó érintett fél megnevezése:</t>
  </si>
  <si>
    <t>Víziközmű-rendszer kódja: **</t>
  </si>
  <si>
    <t>Fontossági sorrend</t>
  </si>
  <si>
    <t>Vízjogi létesítési/elvi engedély száma</t>
  </si>
  <si>
    <t>Az érintett ellátásért felelős(ök) megnevezése</t>
  </si>
  <si>
    <t>Tervezett nettó költség</t>
  </si>
  <si>
    <t>Megvalósítás időtartama</t>
  </si>
  <si>
    <t>Tervezett időtáv</t>
  </si>
  <si>
    <t xml:space="preserve">A beruházás ütemezése a tervezési időszak évei szerint </t>
  </si>
  <si>
    <t>(eFt)</t>
  </si>
  <si>
    <t>Kezdés</t>
  </si>
  <si>
    <t>Befejezés</t>
  </si>
  <si>
    <t>(rövid /  közép / hosszú)</t>
  </si>
  <si>
    <t xml:space="preserve">Víziközmű-szolgáltatási ágazat megnevezése: </t>
  </si>
  <si>
    <t>ÉSZAK ZALAI VÍZ- ÉS CSATORNAMŰ ZÁRTKÖRŰEN MŰKÖDŐ RÉSZVÉNYTÁRSASÁG</t>
  </si>
  <si>
    <t>SZENNYVÍZ ÁGAZAT</t>
  </si>
  <si>
    <t>Műszaki állapot felmérés, szükségességi indoklás</t>
  </si>
  <si>
    <t>Jelenlegi műszaki állapot</t>
  </si>
  <si>
    <t>Feladat szükségessége</t>
  </si>
  <si>
    <t>Megvalósítást követő várható műszaki állapot</t>
  </si>
  <si>
    <t>Rendelkezésre álló források számszerűsített értéke a teljes ütem tekintetében (eFt)</t>
  </si>
  <si>
    <t>I. ütem</t>
  </si>
  <si>
    <t>II. ütem</t>
  </si>
  <si>
    <t>III. ütem</t>
  </si>
  <si>
    <t>ZALASZENTGRÓT</t>
  </si>
  <si>
    <t>Zalaszentgrót-SZV</t>
  </si>
  <si>
    <t>BATYK</t>
  </si>
  <si>
    <t>PAKOD</t>
  </si>
  <si>
    <t>ZALABÉR</t>
  </si>
  <si>
    <t>ZALAVÉG</t>
  </si>
  <si>
    <t>ZALASZENTGRÓT, BATYK, PAKOD, ZALABÉR, ZALAVÉG</t>
  </si>
  <si>
    <t>21-32522-1-005-00-12</t>
  </si>
  <si>
    <r>
      <rPr>
        <u/>
        <sz val="11"/>
        <color theme="1"/>
        <rFont val="Calibri"/>
        <family val="2"/>
        <charset val="238"/>
        <scheme val="minor"/>
      </rPr>
      <t>ellátásért felelős</t>
    </r>
    <r>
      <rPr>
        <sz val="11"/>
        <color theme="1"/>
        <rFont val="Calibri"/>
        <family val="2"/>
        <charset val="238"/>
        <scheme val="minor"/>
      </rPr>
      <t xml:space="preserve"> / ellátásért felelősök képviselője / víziközmű-szolgáltató *</t>
    </r>
  </si>
  <si>
    <t>Beruházás megnevezése</t>
  </si>
  <si>
    <t>Beruházzás megnevezése</t>
  </si>
  <si>
    <t>BERUHÁZÁSOK ÖSSZEFOGLALÓ TÁBLÁZATA</t>
  </si>
  <si>
    <t>Gördülő fejlesztési terv a 2020 - 2034 időszakra</t>
  </si>
  <si>
    <t>Forrás       2020 évre</t>
  </si>
  <si>
    <t>Fejlesztési díj (2021-2024)</t>
  </si>
  <si>
    <t>Fejlesztési díj (2025-2034)</t>
  </si>
  <si>
    <t>KEHOP-2.2.2</t>
  </si>
  <si>
    <t>rövid</t>
  </si>
  <si>
    <t>Zalaszentgrót</t>
  </si>
  <si>
    <t>Zalaszentgrót központú agglomeráció szennyvízelvezetése és -tisztítása</t>
  </si>
  <si>
    <t>Beruházásra forrás nem áll rendelkezésre.</t>
  </si>
  <si>
    <t>Fejlesztési díj (2020)</t>
  </si>
  <si>
    <t>Tervezett feladatok nettó költsége a teljes ütem tekintetében (eFt)</t>
  </si>
  <si>
    <t>Rendelkezésre álló források megnevezése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</si>
</sst>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_F_t"/>
  </numFmts>
  <fonts count="16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1"/>
      <color indexed="8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</font>
    <font>
      <b/>
      <sz val="12"/>
      <color indexed="8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u/>
      <sz val="11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89">
    <xf numFmtId="0" fontId="0" fillId="0" borderId="0" xfId="0"/>
    <xf numFmtId="164" fontId="3" fillId="0" borderId="2" xfId="1" applyNumberFormat="1" applyFont="1" applyFill="1" applyBorder="1" applyAlignment="1">
      <alignment horizontal="center"/>
    </xf>
    <xf numFmtId="164" fontId="4" fillId="0" borderId="2" xfId="1" applyNumberFormat="1" applyFont="1" applyFill="1" applyBorder="1"/>
    <xf numFmtId="164" fontId="4" fillId="0" borderId="2" xfId="1" applyNumberFormat="1" applyFont="1" applyFill="1" applyBorder="1" applyAlignment="1">
      <alignment wrapText="1"/>
    </xf>
    <xf numFmtId="164" fontId="3" fillId="0" borderId="2" xfId="1" applyNumberFormat="1" applyFont="1" applyBorder="1" applyAlignment="1">
      <alignment horizontal="right" vertical="center" wrapText="1"/>
    </xf>
    <xf numFmtId="164" fontId="3" fillId="0" borderId="2" xfId="1" applyNumberFormat="1" applyFont="1" applyBorder="1"/>
    <xf numFmtId="164" fontId="2" fillId="0" borderId="2" xfId="0" applyNumberFormat="1" applyFont="1" applyBorder="1"/>
    <xf numFmtId="164" fontId="2" fillId="0" borderId="0" xfId="0" applyNumberFormat="1" applyFont="1"/>
    <xf numFmtId="164" fontId="4" fillId="2" borderId="2" xfId="1" applyNumberFormat="1" applyFont="1" applyFill="1" applyBorder="1"/>
    <xf numFmtId="164" fontId="3" fillId="2" borderId="2" xfId="1" applyNumberFormat="1" applyFont="1" applyFill="1" applyBorder="1" applyAlignment="1">
      <alignment horizontal="center" vertical="center"/>
    </xf>
    <xf numFmtId="164" fontId="3" fillId="2" borderId="2" xfId="1" applyNumberFormat="1" applyFont="1" applyFill="1" applyBorder="1" applyAlignment="1">
      <alignment horizontal="left" vertical="center"/>
    </xf>
    <xf numFmtId="164" fontId="4" fillId="2" borderId="2" xfId="1" applyNumberFormat="1" applyFont="1" applyFill="1" applyBorder="1" applyAlignment="1">
      <alignment horizontal="left" vertical="center"/>
    </xf>
    <xf numFmtId="164" fontId="3" fillId="2" borderId="2" xfId="1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/>
    <xf numFmtId="164" fontId="3" fillId="2" borderId="2" xfId="1" applyNumberFormat="1" applyFont="1" applyFill="1" applyBorder="1" applyAlignment="1">
      <alignment horizontal="center"/>
    </xf>
    <xf numFmtId="164" fontId="3" fillId="2" borderId="2" xfId="1" applyNumberFormat="1" applyFont="1" applyFill="1" applyBorder="1" applyAlignment="1">
      <alignment horizontal="right"/>
    </xf>
    <xf numFmtId="164" fontId="3" fillId="2" borderId="2" xfId="1" applyNumberFormat="1" applyFont="1" applyFill="1" applyBorder="1"/>
    <xf numFmtId="164" fontId="7" fillId="0" borderId="2" xfId="0" applyNumberFormat="1" applyFont="1" applyBorder="1" applyAlignment="1">
      <alignment vertical="center"/>
    </xf>
    <xf numFmtId="164" fontId="7" fillId="0" borderId="3" xfId="0" applyNumberFormat="1" applyFont="1" applyBorder="1" applyAlignment="1">
      <alignment horizontal="center" vertical="center"/>
    </xf>
    <xf numFmtId="164" fontId="3" fillId="0" borderId="2" xfId="1" applyNumberFormat="1" applyFont="1" applyFill="1" applyBorder="1" applyAlignment="1">
      <alignment horizontal="right"/>
    </xf>
    <xf numFmtId="164" fontId="3" fillId="0" borderId="2" xfId="1" applyNumberFormat="1" applyFont="1" applyFill="1" applyBorder="1"/>
    <xf numFmtId="164" fontId="4" fillId="0" borderId="2" xfId="0" applyNumberFormat="1" applyFont="1" applyFill="1" applyBorder="1"/>
    <xf numFmtId="164" fontId="4" fillId="0" borderId="2" xfId="1" applyNumberFormat="1" applyFont="1" applyFill="1" applyBorder="1" applyAlignment="1">
      <alignment horizontal="left"/>
    </xf>
    <xf numFmtId="164" fontId="2" fillId="0" borderId="0" xfId="0" applyNumberFormat="1" applyFont="1" applyFill="1"/>
    <xf numFmtId="164" fontId="4" fillId="0" borderId="0" xfId="1" applyNumberFormat="1" applyFont="1" applyBorder="1"/>
    <xf numFmtId="164" fontId="3" fillId="0" borderId="0" xfId="1" applyNumberFormat="1" applyFont="1" applyBorder="1"/>
    <xf numFmtId="164" fontId="4" fillId="0" borderId="0" xfId="1" applyNumberFormat="1" applyFont="1"/>
    <xf numFmtId="164" fontId="4" fillId="0" borderId="2" xfId="1" applyNumberFormat="1" applyFont="1" applyFill="1" applyBorder="1" applyAlignment="1">
      <alignment horizontal="left" wrapText="1"/>
    </xf>
    <xf numFmtId="164" fontId="4" fillId="0" borderId="2" xfId="0" applyNumberFormat="1" applyFont="1" applyFill="1" applyBorder="1" applyAlignment="1"/>
    <xf numFmtId="0" fontId="4" fillId="0" borderId="2" xfId="1" applyFont="1" applyFill="1" applyBorder="1"/>
    <xf numFmtId="164" fontId="4" fillId="0" borderId="2" xfId="0" applyNumberFormat="1" applyFont="1" applyFill="1" applyBorder="1" applyAlignment="1">
      <alignment horizontal="left"/>
    </xf>
    <xf numFmtId="164" fontId="4" fillId="0" borderId="4" xfId="1" applyNumberFormat="1" applyFont="1" applyFill="1" applyBorder="1" applyAlignment="1">
      <alignment horizontal="left"/>
    </xf>
    <xf numFmtId="164" fontId="7" fillId="0" borderId="2" xfId="0" applyNumberFormat="1" applyFont="1" applyBorder="1" applyAlignment="1">
      <alignment horizontal="center" vertical="center"/>
    </xf>
    <xf numFmtId="164" fontId="7" fillId="0" borderId="2" xfId="0" applyNumberFormat="1" applyFont="1" applyBorder="1" applyAlignment="1">
      <alignment horizontal="center" vertical="center"/>
    </xf>
    <xf numFmtId="164" fontId="6" fillId="0" borderId="2" xfId="2" applyNumberFormat="1" applyFont="1" applyBorder="1" applyAlignment="1">
      <alignment horizontal="center" vertical="center" wrapText="1"/>
    </xf>
    <xf numFmtId="164" fontId="2" fillId="0" borderId="0" xfId="2" applyNumberFormat="1" applyFont="1"/>
    <xf numFmtId="164" fontId="4" fillId="0" borderId="2" xfId="0" applyNumberFormat="1" applyFont="1" applyFill="1" applyBorder="1" applyAlignment="1">
      <alignment horizontal="left" wrapText="1"/>
    </xf>
    <xf numFmtId="3" fontId="0" fillId="3" borderId="2" xfId="0" applyNumberFormat="1" applyFont="1" applyFill="1" applyBorder="1" applyAlignment="1">
      <alignment vertical="center"/>
    </xf>
    <xf numFmtId="3" fontId="0" fillId="4" borderId="2" xfId="0" applyNumberFormat="1" applyFont="1" applyFill="1" applyBorder="1" applyAlignment="1">
      <alignment vertical="center"/>
    </xf>
    <xf numFmtId="3" fontId="0" fillId="5" borderId="2" xfId="0" applyNumberFormat="1" applyFont="1" applyFill="1" applyBorder="1" applyAlignment="1">
      <alignment vertical="center"/>
    </xf>
    <xf numFmtId="3" fontId="0" fillId="5" borderId="8" xfId="0" applyNumberFormat="1" applyFont="1" applyFill="1" applyBorder="1" applyAlignment="1">
      <alignment vertical="center"/>
    </xf>
    <xf numFmtId="164" fontId="9" fillId="0" borderId="0" xfId="2" applyNumberFormat="1" applyFont="1"/>
    <xf numFmtId="0" fontId="11" fillId="0" borderId="5" xfId="0" applyFont="1" applyBorder="1" applyAlignment="1">
      <alignment horizontal="center" vertical="center"/>
    </xf>
    <xf numFmtId="0" fontId="12" fillId="0" borderId="4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/>
    </xf>
    <xf numFmtId="3" fontId="11" fillId="0" borderId="4" xfId="0" applyNumberFormat="1" applyFont="1" applyBorder="1" applyAlignment="1">
      <alignment horizontal="center" vertical="center"/>
    </xf>
    <xf numFmtId="0" fontId="12" fillId="0" borderId="18" xfId="0" applyFont="1" applyBorder="1" applyAlignment="1">
      <alignment horizontal="center" vertical="center"/>
    </xf>
    <xf numFmtId="3" fontId="11" fillId="0" borderId="19" xfId="0" applyNumberFormat="1" applyFont="1" applyBorder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vertical="center"/>
    </xf>
    <xf numFmtId="164" fontId="3" fillId="0" borderId="20" xfId="1" applyNumberFormat="1" applyFont="1" applyBorder="1"/>
    <xf numFmtId="164" fontId="3" fillId="0" borderId="21" xfId="1" applyNumberFormat="1" applyFont="1" applyBorder="1"/>
    <xf numFmtId="164" fontId="5" fillId="0" borderId="21" xfId="2" applyNumberFormat="1" applyFont="1" applyBorder="1"/>
    <xf numFmtId="3" fontId="13" fillId="3" borderId="21" xfId="0" applyNumberFormat="1" applyFont="1" applyFill="1" applyBorder="1" applyAlignment="1">
      <alignment horizontal="center" vertical="center"/>
    </xf>
    <xf numFmtId="3" fontId="13" fillId="4" borderId="21" xfId="0" applyNumberFormat="1" applyFont="1" applyFill="1" applyBorder="1" applyAlignment="1">
      <alignment horizontal="center" vertical="center"/>
    </xf>
    <xf numFmtId="3" fontId="13" fillId="5" borderId="21" xfId="0" applyNumberFormat="1" applyFont="1" applyFill="1" applyBorder="1" applyAlignment="1">
      <alignment horizontal="center" vertical="center"/>
    </xf>
    <xf numFmtId="3" fontId="13" fillId="5" borderId="22" xfId="0" applyNumberFormat="1" applyFont="1" applyFill="1" applyBorder="1" applyAlignment="1">
      <alignment horizontal="center" vertical="center"/>
    </xf>
    <xf numFmtId="164" fontId="5" fillId="0" borderId="0" xfId="2" applyNumberFormat="1" applyFont="1"/>
    <xf numFmtId="164" fontId="7" fillId="0" borderId="3" xfId="0" applyNumberFormat="1" applyFont="1" applyBorder="1" applyAlignment="1">
      <alignment horizontal="left" vertical="center"/>
    </xf>
    <xf numFmtId="164" fontId="6" fillId="0" borderId="2" xfId="2" applyNumberFormat="1" applyFont="1" applyBorder="1" applyAlignment="1">
      <alignment horizontal="center" vertical="center" wrapText="1"/>
    </xf>
    <xf numFmtId="164" fontId="6" fillId="0" borderId="2" xfId="2" applyNumberFormat="1" applyFont="1" applyBorder="1" applyAlignment="1">
      <alignment horizontal="center" vertical="center" wrapText="1"/>
    </xf>
    <xf numFmtId="164" fontId="3" fillId="2" borderId="8" xfId="1" applyNumberFormat="1" applyFont="1" applyFill="1" applyBorder="1"/>
    <xf numFmtId="3" fontId="0" fillId="5" borderId="23" xfId="0" applyNumberFormat="1" applyFont="1" applyFill="1" applyBorder="1" applyAlignment="1">
      <alignment vertical="center"/>
    </xf>
    <xf numFmtId="164" fontId="3" fillId="6" borderId="2" xfId="1" applyNumberFormat="1" applyFont="1" applyFill="1" applyBorder="1" applyAlignment="1">
      <alignment horizontal="center"/>
    </xf>
    <xf numFmtId="164" fontId="3" fillId="6" borderId="2" xfId="1" applyNumberFormat="1" applyFont="1" applyFill="1" applyBorder="1" applyAlignment="1">
      <alignment horizontal="right"/>
    </xf>
    <xf numFmtId="164" fontId="4" fillId="6" borderId="2" xfId="1" applyNumberFormat="1" applyFont="1" applyFill="1" applyBorder="1"/>
    <xf numFmtId="164" fontId="3" fillId="6" borderId="2" xfId="1" applyNumberFormat="1" applyFont="1" applyFill="1" applyBorder="1"/>
    <xf numFmtId="164" fontId="3" fillId="6" borderId="8" xfId="1" applyNumberFormat="1" applyFont="1" applyFill="1" applyBorder="1"/>
    <xf numFmtId="164" fontId="2" fillId="6" borderId="2" xfId="0" applyNumberFormat="1" applyFont="1" applyFill="1" applyBorder="1"/>
    <xf numFmtId="164" fontId="3" fillId="0" borderId="2" xfId="1" applyNumberFormat="1" applyFont="1" applyFill="1" applyBorder="1" applyAlignment="1">
      <alignment horizontal="right" vertical="center" wrapText="1"/>
    </xf>
    <xf numFmtId="0" fontId="11" fillId="0" borderId="2" xfId="0" applyFont="1" applyBorder="1" applyAlignment="1">
      <alignment vertical="center" wrapText="1"/>
    </xf>
    <xf numFmtId="14" fontId="4" fillId="2" borderId="2" xfId="1" applyNumberFormat="1" applyFont="1" applyFill="1" applyBorder="1"/>
    <xf numFmtId="14" fontId="2" fillId="0" borderId="2" xfId="0" applyNumberFormat="1" applyFont="1" applyBorder="1"/>
    <xf numFmtId="14" fontId="2" fillId="2" borderId="2" xfId="0" applyNumberFormat="1" applyFont="1" applyFill="1" applyBorder="1"/>
    <xf numFmtId="14" fontId="2" fillId="6" borderId="2" xfId="0" applyNumberFormat="1" applyFont="1" applyFill="1" applyBorder="1"/>
    <xf numFmtId="14" fontId="4" fillId="0" borderId="2" xfId="1" applyNumberFormat="1" applyFont="1" applyFill="1" applyBorder="1"/>
    <xf numFmtId="14" fontId="4" fillId="2" borderId="2" xfId="1" applyNumberFormat="1" applyFont="1" applyFill="1" applyBorder="1" applyAlignment="1">
      <alignment horizontal="right" vertical="center" wrapText="1"/>
    </xf>
    <xf numFmtId="14" fontId="4" fillId="0" borderId="2" xfId="1" applyNumberFormat="1" applyFont="1" applyBorder="1" applyAlignment="1">
      <alignment horizontal="right" vertical="center" wrapText="1"/>
    </xf>
    <xf numFmtId="14" fontId="4" fillId="0" borderId="2" xfId="1" applyNumberFormat="1" applyFont="1" applyBorder="1"/>
    <xf numFmtId="14" fontId="4" fillId="6" borderId="2" xfId="1" applyNumberFormat="1" applyFont="1" applyFill="1" applyBorder="1"/>
    <xf numFmtId="14" fontId="4" fillId="0" borderId="2" xfId="1" applyNumberFormat="1" applyFont="1" applyFill="1" applyBorder="1" applyAlignment="1">
      <alignment horizontal="right" vertical="center" wrapText="1"/>
    </xf>
    <xf numFmtId="0" fontId="14" fillId="0" borderId="2" xfId="0" applyFont="1" applyBorder="1" applyAlignment="1">
      <alignment vertical="center" wrapText="1"/>
    </xf>
    <xf numFmtId="164" fontId="6" fillId="0" borderId="2" xfId="2" applyNumberFormat="1" applyFont="1" applyBorder="1" applyAlignment="1">
      <alignment horizontal="center" vertical="center" wrapText="1"/>
    </xf>
    <xf numFmtId="164" fontId="3" fillId="0" borderId="4" xfId="1" applyNumberFormat="1" applyFont="1" applyFill="1" applyBorder="1" applyAlignment="1">
      <alignment horizontal="center"/>
    </xf>
    <xf numFmtId="164" fontId="3" fillId="0" borderId="4" xfId="1" applyNumberFormat="1" applyFont="1" applyFill="1" applyBorder="1" applyAlignment="1">
      <alignment horizontal="right"/>
    </xf>
    <xf numFmtId="164" fontId="4" fillId="0" borderId="4" xfId="0" applyNumberFormat="1" applyFont="1" applyFill="1" applyBorder="1" applyAlignment="1"/>
    <xf numFmtId="164" fontId="7" fillId="0" borderId="1" xfId="0" applyNumberFormat="1" applyFont="1" applyBorder="1" applyAlignment="1">
      <alignment horizontal="left" vertical="center"/>
    </xf>
    <xf numFmtId="164" fontId="3" fillId="0" borderId="4" xfId="1" applyNumberFormat="1" applyFont="1" applyFill="1" applyBorder="1"/>
    <xf numFmtId="164" fontId="4" fillId="0" borderId="4" xfId="1" applyNumberFormat="1" applyFont="1" applyFill="1" applyBorder="1"/>
    <xf numFmtId="14" fontId="4" fillId="0" borderId="4" xfId="1" applyNumberFormat="1" applyFont="1" applyFill="1" applyBorder="1"/>
    <xf numFmtId="164" fontId="7" fillId="0" borderId="1" xfId="0" applyNumberFormat="1" applyFont="1" applyBorder="1" applyAlignment="1">
      <alignment horizontal="center" vertical="center"/>
    </xf>
    <xf numFmtId="3" fontId="0" fillId="3" borderId="4" xfId="0" applyNumberFormat="1" applyFont="1" applyFill="1" applyBorder="1" applyAlignment="1">
      <alignment vertical="center"/>
    </xf>
    <xf numFmtId="3" fontId="0" fillId="4" borderId="4" xfId="0" applyNumberFormat="1" applyFont="1" applyFill="1" applyBorder="1" applyAlignment="1">
      <alignment vertical="center"/>
    </xf>
    <xf numFmtId="3" fontId="0" fillId="5" borderId="4" xfId="0" applyNumberFormat="1" applyFont="1" applyFill="1" applyBorder="1" applyAlignment="1">
      <alignment vertical="center"/>
    </xf>
    <xf numFmtId="3" fontId="0" fillId="5" borderId="6" xfId="0" applyNumberFormat="1" applyFont="1" applyFill="1" applyBorder="1" applyAlignment="1">
      <alignment vertical="center"/>
    </xf>
    <xf numFmtId="164" fontId="3" fillId="0" borderId="3" xfId="1" applyNumberFormat="1" applyFont="1" applyFill="1" applyBorder="1" applyAlignment="1">
      <alignment horizontal="center"/>
    </xf>
    <xf numFmtId="164" fontId="5" fillId="0" borderId="0" xfId="0" applyNumberFormat="1" applyFont="1"/>
    <xf numFmtId="164" fontId="4" fillId="0" borderId="3" xfId="1" applyNumberFormat="1" applyFont="1" applyBorder="1" applyAlignment="1">
      <alignment horizontal="center" vertical="center"/>
    </xf>
    <xf numFmtId="164" fontId="2" fillId="0" borderId="3" xfId="0" applyNumberFormat="1" applyFont="1" applyBorder="1"/>
    <xf numFmtId="164" fontId="4" fillId="0" borderId="1" xfId="1" applyNumberFormat="1" applyFont="1" applyBorder="1" applyAlignment="1">
      <alignment horizontal="center" vertical="center"/>
    </xf>
    <xf numFmtId="164" fontId="4" fillId="0" borderId="3" xfId="1" applyNumberFormat="1" applyFont="1" applyBorder="1" applyAlignment="1">
      <alignment horizontal="center" vertical="center" wrapText="1"/>
    </xf>
    <xf numFmtId="164" fontId="4" fillId="0" borderId="3" xfId="1" applyNumberFormat="1" applyFont="1" applyBorder="1" applyAlignment="1">
      <alignment horizontal="center"/>
    </xf>
    <xf numFmtId="14" fontId="4" fillId="0" borderId="3" xfId="1" applyNumberFormat="1" applyFont="1" applyBorder="1" applyAlignment="1">
      <alignment horizontal="center" vertical="center" wrapText="1"/>
    </xf>
    <xf numFmtId="14" fontId="4" fillId="0" borderId="3" xfId="1" applyNumberFormat="1" applyFont="1" applyBorder="1" applyAlignment="1">
      <alignment horizontal="center"/>
    </xf>
    <xf numFmtId="3" fontId="0" fillId="3" borderId="3" xfId="0" applyNumberFormat="1" applyFont="1" applyFill="1" applyBorder="1" applyAlignment="1">
      <alignment vertical="center"/>
    </xf>
    <xf numFmtId="3" fontId="0" fillId="4" borderId="3" xfId="0" applyNumberFormat="1" applyFont="1" applyFill="1" applyBorder="1" applyAlignment="1">
      <alignment vertical="center"/>
    </xf>
    <xf numFmtId="3" fontId="0" fillId="5" borderId="3" xfId="0" applyNumberFormat="1" applyFont="1" applyFill="1" applyBorder="1" applyAlignment="1">
      <alignment vertical="center"/>
    </xf>
    <xf numFmtId="3" fontId="0" fillId="5" borderId="24" xfId="0" applyNumberFormat="1" applyFont="1" applyFill="1" applyBorder="1" applyAlignment="1">
      <alignment vertical="center"/>
    </xf>
    <xf numFmtId="164" fontId="4" fillId="0" borderId="2" xfId="1" applyNumberFormat="1" applyFont="1" applyBorder="1"/>
    <xf numFmtId="3" fontId="13" fillId="3" borderId="2" xfId="0" applyNumberFormat="1" applyFont="1" applyFill="1" applyBorder="1" applyAlignment="1">
      <alignment vertical="center"/>
    </xf>
    <xf numFmtId="3" fontId="13" fillId="4" borderId="2" xfId="0" applyNumberFormat="1" applyFont="1" applyFill="1" applyBorder="1" applyAlignment="1">
      <alignment vertical="center"/>
    </xf>
    <xf numFmtId="3" fontId="13" fillId="5" borderId="2" xfId="0" applyNumberFormat="1" applyFont="1" applyFill="1" applyBorder="1" applyAlignment="1">
      <alignment vertical="center"/>
    </xf>
    <xf numFmtId="164" fontId="3" fillId="0" borderId="2" xfId="1" applyNumberFormat="1" applyFont="1" applyBorder="1" applyAlignment="1"/>
    <xf numFmtId="3" fontId="13" fillId="5" borderId="8" xfId="0" applyNumberFormat="1" applyFont="1" applyFill="1" applyBorder="1" applyAlignment="1">
      <alignment vertical="center"/>
    </xf>
    <xf numFmtId="14" fontId="4" fillId="0" borderId="3" xfId="1" applyNumberFormat="1" applyFont="1" applyFill="1" applyBorder="1"/>
    <xf numFmtId="164" fontId="3" fillId="0" borderId="3" xfId="1" applyNumberFormat="1" applyFont="1" applyFill="1" applyBorder="1"/>
    <xf numFmtId="164" fontId="4" fillId="0" borderId="3" xfId="1" applyNumberFormat="1" applyFont="1" applyFill="1" applyBorder="1"/>
    <xf numFmtId="164" fontId="4" fillId="0" borderId="3" xfId="1" applyNumberFormat="1" applyFont="1" applyFill="1" applyBorder="1" applyAlignment="1">
      <alignment wrapText="1"/>
    </xf>
    <xf numFmtId="164" fontId="4" fillId="0" borderId="3" xfId="0" applyNumberFormat="1" applyFont="1" applyFill="1" applyBorder="1" applyAlignment="1">
      <alignment horizontal="left" wrapText="1"/>
    </xf>
    <xf numFmtId="164" fontId="4" fillId="0" borderId="3" xfId="0" applyNumberFormat="1" applyFont="1" applyFill="1" applyBorder="1" applyAlignment="1"/>
    <xf numFmtId="164" fontId="3" fillId="0" borderId="3" xfId="1" applyNumberFormat="1" applyFont="1" applyFill="1" applyBorder="1" applyAlignment="1">
      <alignment horizontal="right"/>
    </xf>
    <xf numFmtId="164" fontId="7" fillId="0" borderId="3" xfId="0" applyNumberFormat="1" applyFont="1" applyBorder="1" applyAlignment="1">
      <alignment vertical="center"/>
    </xf>
    <xf numFmtId="164" fontId="4" fillId="0" borderId="19" xfId="1" applyNumberFormat="1" applyFont="1" applyBorder="1" applyAlignment="1">
      <alignment horizontal="center" vertical="center"/>
    </xf>
    <xf numFmtId="164" fontId="4" fillId="0" borderId="27" xfId="1" applyNumberFormat="1" applyFont="1" applyBorder="1"/>
    <xf numFmtId="164" fontId="3" fillId="0" borderId="28" xfId="1" applyNumberFormat="1" applyFont="1" applyBorder="1"/>
    <xf numFmtId="14" fontId="4" fillId="0" borderId="28" xfId="1" applyNumberFormat="1" applyFont="1" applyBorder="1"/>
    <xf numFmtId="164" fontId="2" fillId="0" borderId="28" xfId="0" applyNumberFormat="1" applyFont="1" applyBorder="1"/>
    <xf numFmtId="3" fontId="13" fillId="3" borderId="28" xfId="0" applyNumberFormat="1" applyFont="1" applyFill="1" applyBorder="1" applyAlignment="1">
      <alignment vertical="center"/>
    </xf>
    <xf numFmtId="3" fontId="13" fillId="4" borderId="28" xfId="0" applyNumberFormat="1" applyFont="1" applyFill="1" applyBorder="1" applyAlignment="1">
      <alignment vertical="center"/>
    </xf>
    <xf numFmtId="3" fontId="13" fillId="5" borderId="28" xfId="0" applyNumberFormat="1" applyFont="1" applyFill="1" applyBorder="1" applyAlignment="1">
      <alignment vertical="center"/>
    </xf>
    <xf numFmtId="3" fontId="13" fillId="5" borderId="29" xfId="0" applyNumberFormat="1" applyFont="1" applyFill="1" applyBorder="1" applyAlignment="1">
      <alignment vertical="center"/>
    </xf>
    <xf numFmtId="3" fontId="0" fillId="5" borderId="9" xfId="0" applyNumberFormat="1" applyFont="1" applyFill="1" applyBorder="1" applyAlignment="1">
      <alignment vertical="center"/>
    </xf>
    <xf numFmtId="164" fontId="4" fillId="2" borderId="8" xfId="1" applyNumberFormat="1" applyFont="1" applyFill="1" applyBorder="1"/>
    <xf numFmtId="164" fontId="3" fillId="2" borderId="23" xfId="1" applyNumberFormat="1" applyFont="1" applyFill="1" applyBorder="1"/>
    <xf numFmtId="3" fontId="0" fillId="7" borderId="2" xfId="0" applyNumberFormat="1" applyFont="1" applyFill="1" applyBorder="1" applyAlignment="1">
      <alignment vertical="center"/>
    </xf>
    <xf numFmtId="3" fontId="0" fillId="8" borderId="2" xfId="0" applyNumberFormat="1" applyFont="1" applyFill="1" applyBorder="1" applyAlignment="1">
      <alignment vertical="center"/>
    </xf>
    <xf numFmtId="3" fontId="0" fillId="9" borderId="2" xfId="0" applyNumberFormat="1" applyFont="1" applyFill="1" applyBorder="1" applyAlignment="1">
      <alignment vertical="center"/>
    </xf>
    <xf numFmtId="3" fontId="0" fillId="9" borderId="8" xfId="0" applyNumberFormat="1" applyFont="1" applyFill="1" applyBorder="1" applyAlignment="1">
      <alignment vertical="center"/>
    </xf>
    <xf numFmtId="164" fontId="2" fillId="0" borderId="0" xfId="0" applyNumberFormat="1" applyFont="1" applyBorder="1"/>
    <xf numFmtId="14" fontId="4" fillId="0" borderId="2" xfId="1" applyNumberFormat="1" applyFont="1" applyBorder="1" applyAlignment="1">
      <alignment horizontal="center" vertical="center" wrapText="1"/>
    </xf>
    <xf numFmtId="164" fontId="3" fillId="0" borderId="2" xfId="1" applyNumberFormat="1" applyFont="1" applyBorder="1" applyAlignment="1">
      <alignment horizontal="center" vertical="center" wrapText="1"/>
    </xf>
    <xf numFmtId="164" fontId="4" fillId="0" borderId="2" xfId="1" applyNumberFormat="1" applyFont="1" applyFill="1" applyBorder="1" applyAlignment="1">
      <alignment horizontal="center" vertical="center"/>
    </xf>
    <xf numFmtId="164" fontId="3" fillId="0" borderId="2" xfId="1" applyNumberFormat="1" applyFont="1" applyBorder="1" applyAlignment="1">
      <alignment horizontal="center" vertical="center"/>
    </xf>
    <xf numFmtId="14" fontId="4" fillId="0" borderId="2" xfId="1" applyNumberFormat="1" applyFont="1" applyBorder="1" applyAlignment="1">
      <alignment horizontal="center" vertical="center"/>
    </xf>
    <xf numFmtId="164" fontId="6" fillId="0" borderId="13" xfId="2" applyNumberFormat="1" applyFont="1" applyBorder="1" applyAlignment="1">
      <alignment horizontal="center" vertical="center" wrapText="1"/>
    </xf>
    <xf numFmtId="164" fontId="6" fillId="0" borderId="14" xfId="2" applyNumberFormat="1" applyFont="1" applyBorder="1" applyAlignment="1">
      <alignment horizontal="center" vertical="center" wrapText="1"/>
    </xf>
    <xf numFmtId="164" fontId="6" fillId="0" borderId="12" xfId="2" applyNumberFormat="1" applyFont="1" applyBorder="1" applyAlignment="1">
      <alignment horizontal="center" vertical="center" wrapText="1"/>
    </xf>
    <xf numFmtId="164" fontId="6" fillId="0" borderId="16" xfId="2" applyNumberFormat="1" applyFont="1" applyBorder="1" applyAlignment="1">
      <alignment horizontal="center" vertical="center" wrapText="1"/>
    </xf>
    <xf numFmtId="164" fontId="6" fillId="0" borderId="0" xfId="2" applyNumberFormat="1" applyFont="1" applyBorder="1" applyAlignment="1">
      <alignment horizontal="center" vertical="center" wrapText="1"/>
    </xf>
    <xf numFmtId="164" fontId="6" fillId="0" borderId="15" xfId="2" applyNumberFormat="1" applyFont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164" fontId="6" fillId="0" borderId="14" xfId="0" applyNumberFormat="1" applyFont="1" applyBorder="1" applyAlignment="1">
      <alignment horizontal="center" vertical="center" wrapText="1"/>
    </xf>
    <xf numFmtId="164" fontId="6" fillId="0" borderId="12" xfId="0" applyNumberFormat="1" applyFont="1" applyBorder="1" applyAlignment="1">
      <alignment horizontal="center" vertical="center" wrapText="1"/>
    </xf>
    <xf numFmtId="164" fontId="6" fillId="0" borderId="2" xfId="2" applyNumberFormat="1" applyFont="1" applyBorder="1" applyAlignment="1">
      <alignment horizontal="center" vertical="center" wrapText="1"/>
    </xf>
    <xf numFmtId="164" fontId="6" fillId="0" borderId="19" xfId="2" applyNumberFormat="1" applyFont="1" applyBorder="1" applyAlignment="1">
      <alignment horizontal="center" vertical="center" wrapText="1"/>
    </xf>
    <xf numFmtId="164" fontId="6" fillId="0" borderId="4" xfId="0" applyNumberFormat="1" applyFont="1" applyBorder="1" applyAlignment="1">
      <alignment horizontal="center" vertical="center" wrapText="1"/>
    </xf>
    <xf numFmtId="164" fontId="6" fillId="0" borderId="25" xfId="0" applyNumberFormat="1" applyFont="1" applyBorder="1" applyAlignment="1">
      <alignment horizontal="center" vertical="center" wrapText="1"/>
    </xf>
    <xf numFmtId="164" fontId="7" fillId="0" borderId="4" xfId="2" applyNumberFormat="1" applyFont="1" applyBorder="1" applyAlignment="1">
      <alignment horizontal="center" vertical="center" wrapText="1"/>
    </xf>
    <xf numFmtId="164" fontId="7" fillId="0" borderId="25" xfId="2" applyNumberFormat="1" applyFont="1" applyBorder="1" applyAlignment="1">
      <alignment horizontal="center" vertical="center" wrapText="1"/>
    </xf>
    <xf numFmtId="164" fontId="7" fillId="0" borderId="2" xfId="2" applyNumberFormat="1" applyFont="1" applyBorder="1" applyAlignment="1">
      <alignment horizontal="center" vertical="center"/>
    </xf>
    <xf numFmtId="164" fontId="7" fillId="0" borderId="19" xfId="2" applyNumberFormat="1" applyFont="1" applyBorder="1" applyAlignment="1">
      <alignment horizontal="center" vertical="center"/>
    </xf>
    <xf numFmtId="164" fontId="6" fillId="0" borderId="26" xfId="0" applyNumberFormat="1" applyFont="1" applyBorder="1" applyAlignment="1">
      <alignment horizontal="center" vertical="center" wrapText="1"/>
    </xf>
    <xf numFmtId="164" fontId="10" fillId="0" borderId="4" xfId="2" applyNumberFormat="1" applyFont="1" applyBorder="1" applyAlignment="1">
      <alignment horizontal="center" vertical="center" wrapText="1"/>
    </xf>
    <xf numFmtId="164" fontId="10" fillId="0" borderId="25" xfId="2" applyNumberFormat="1" applyFont="1" applyBorder="1" applyAlignment="1">
      <alignment horizontal="center" vertical="center" wrapText="1"/>
    </xf>
    <xf numFmtId="0" fontId="11" fillId="5" borderId="2" xfId="0" applyFont="1" applyFill="1" applyBorder="1" applyAlignment="1">
      <alignment horizontal="center" vertical="center"/>
    </xf>
    <xf numFmtId="0" fontId="11" fillId="5" borderId="19" xfId="0" applyFont="1" applyFill="1" applyBorder="1" applyAlignment="1">
      <alignment horizontal="center" vertical="center"/>
    </xf>
    <xf numFmtId="0" fontId="11" fillId="4" borderId="2" xfId="0" applyFont="1" applyFill="1" applyBorder="1" applyAlignment="1">
      <alignment horizontal="center" vertical="center"/>
    </xf>
    <xf numFmtId="0" fontId="11" fillId="4" borderId="19" xfId="0" applyFont="1" applyFill="1" applyBorder="1" applyAlignment="1">
      <alignment horizontal="center" vertical="center"/>
    </xf>
    <xf numFmtId="164" fontId="0" fillId="0" borderId="2" xfId="0" applyNumberFormat="1" applyBorder="1" applyAlignment="1">
      <alignment horizontal="center" wrapText="1"/>
    </xf>
    <xf numFmtId="164" fontId="0" fillId="0" borderId="2" xfId="0" applyNumberFormat="1" applyBorder="1" applyAlignment="1">
      <alignment horizontal="center"/>
    </xf>
    <xf numFmtId="164" fontId="0" fillId="0" borderId="8" xfId="0" applyNumberFormat="1" applyBorder="1" applyAlignment="1">
      <alignment horizontal="center"/>
    </xf>
    <xf numFmtId="164" fontId="6" fillId="0" borderId="8" xfId="2" applyNumberFormat="1" applyFont="1" applyBorder="1" applyAlignment="1">
      <alignment horizontal="center" vertical="center" wrapText="1"/>
    </xf>
    <xf numFmtId="0" fontId="11" fillId="5" borderId="8" xfId="0" applyFont="1" applyFill="1" applyBorder="1" applyAlignment="1">
      <alignment horizontal="center" vertical="center"/>
    </xf>
    <xf numFmtId="0" fontId="11" fillId="5" borderId="23" xfId="0" applyFont="1" applyFill="1" applyBorder="1" applyAlignment="1">
      <alignment horizontal="center" vertical="center"/>
    </xf>
    <xf numFmtId="164" fontId="0" fillId="0" borderId="7" xfId="0" applyNumberFormat="1" applyBorder="1" applyAlignment="1">
      <alignment horizontal="left"/>
    </xf>
    <xf numFmtId="164" fontId="0" fillId="0" borderId="2" xfId="0" applyNumberFormat="1" applyBorder="1" applyAlignment="1">
      <alignment horizontal="left"/>
    </xf>
    <xf numFmtId="0" fontId="11" fillId="3" borderId="2" xfId="0" applyFont="1" applyFill="1" applyBorder="1" applyAlignment="1">
      <alignment horizontal="center" vertical="center"/>
    </xf>
    <xf numFmtId="0" fontId="11" fillId="3" borderId="19" xfId="0" applyFont="1" applyFill="1" applyBorder="1" applyAlignment="1">
      <alignment horizontal="center" vertical="center"/>
    </xf>
    <xf numFmtId="164" fontId="6" fillId="0" borderId="17" xfId="2" applyNumberFormat="1" applyFont="1" applyBorder="1" applyAlignment="1">
      <alignment horizontal="center" vertical="center" wrapText="1"/>
    </xf>
    <xf numFmtId="164" fontId="0" fillId="0" borderId="10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9" xfId="0" applyNumberFormat="1" applyBorder="1" applyAlignment="1">
      <alignment horizontal="center"/>
    </xf>
    <xf numFmtId="164" fontId="6" fillId="0" borderId="7" xfId="0" applyNumberFormat="1" applyFont="1" applyBorder="1" applyAlignment="1">
      <alignment horizontal="center"/>
    </xf>
    <xf numFmtId="164" fontId="6" fillId="0" borderId="2" xfId="0" applyNumberFormat="1" applyFont="1" applyBorder="1" applyAlignment="1">
      <alignment horizontal="center"/>
    </xf>
    <xf numFmtId="164" fontId="6" fillId="0" borderId="8" xfId="0" applyNumberFormat="1" applyFon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5" fillId="0" borderId="0" xfId="0" applyNumberFormat="1" applyFont="1" applyBorder="1" applyAlignment="1">
      <alignment wrapText="1"/>
    </xf>
    <xf numFmtId="164" fontId="2" fillId="0" borderId="2" xfId="2" applyNumberFormat="1" applyFont="1" applyBorder="1" applyAlignment="1">
      <alignment horizontal="center" vertical="center"/>
    </xf>
    <xf numFmtId="164" fontId="2" fillId="0" borderId="19" xfId="2" applyNumberFormat="1" applyFont="1" applyBorder="1" applyAlignment="1">
      <alignment horizontal="center" vertical="center"/>
    </xf>
  </cellXfs>
  <cellStyles count="3">
    <cellStyle name="Normál" xfId="0" builtinId="0"/>
    <cellStyle name="Normál 2" xfId="1"/>
    <cellStyle name="Normál 3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3"/>
  <sheetViews>
    <sheetView zoomScale="60" zoomScaleNormal="60" workbookViewId="0">
      <selection activeCell="D35" sqref="D35"/>
    </sheetView>
  </sheetViews>
  <sheetFormatPr defaultRowHeight="15" x14ac:dyDescent="0.25"/>
  <cols>
    <col min="1" max="1" width="8.7109375" style="7" customWidth="1"/>
    <col min="2" max="2" width="43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54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53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4" t="s">
        <v>16</v>
      </c>
      <c r="B3" s="175"/>
      <c r="C3" s="175"/>
      <c r="D3" s="175"/>
      <c r="E3" s="175"/>
      <c r="F3" s="175"/>
      <c r="G3" s="175"/>
      <c r="H3" s="175"/>
      <c r="I3" s="175"/>
      <c r="J3" s="175"/>
      <c r="K3" s="169" t="s">
        <v>44</v>
      </c>
      <c r="L3" s="169"/>
      <c r="M3" s="169"/>
      <c r="N3" s="169"/>
      <c r="O3" s="169"/>
      <c r="P3" s="169"/>
      <c r="Q3" s="169"/>
      <c r="R3" s="169" t="s">
        <v>50</v>
      </c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70"/>
    </row>
    <row r="4" spans="1:29" x14ac:dyDescent="0.25">
      <c r="A4" s="174" t="s">
        <v>17</v>
      </c>
      <c r="B4" s="175"/>
      <c r="C4" s="175"/>
      <c r="D4" s="175"/>
      <c r="E4" s="175"/>
      <c r="F4" s="175"/>
      <c r="G4" s="175"/>
      <c r="H4" s="175"/>
      <c r="I4" s="175"/>
      <c r="J4" s="175"/>
      <c r="K4" s="168" t="s">
        <v>32</v>
      </c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70"/>
    </row>
    <row r="5" spans="1:29" x14ac:dyDescent="0.25">
      <c r="A5" s="174" t="s">
        <v>31</v>
      </c>
      <c r="B5" s="175"/>
      <c r="C5" s="175"/>
      <c r="D5" s="175"/>
      <c r="E5" s="175"/>
      <c r="F5" s="175"/>
      <c r="G5" s="175"/>
      <c r="H5" s="175"/>
      <c r="I5" s="175"/>
      <c r="J5" s="175"/>
      <c r="K5" s="169" t="s">
        <v>33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70"/>
    </row>
    <row r="6" spans="1:29" x14ac:dyDescent="0.25">
      <c r="A6" s="174" t="s">
        <v>18</v>
      </c>
      <c r="B6" s="175"/>
      <c r="C6" s="175"/>
      <c r="D6" s="175"/>
      <c r="E6" s="175"/>
      <c r="F6" s="175"/>
      <c r="G6" s="175"/>
      <c r="H6" s="175"/>
      <c r="I6" s="175"/>
      <c r="J6" s="175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70"/>
    </row>
    <row r="7" spans="1:29" x14ac:dyDescent="0.25">
      <c r="A7" s="174" t="s">
        <v>19</v>
      </c>
      <c r="B7" s="175"/>
      <c r="C7" s="175"/>
      <c r="D7" s="175"/>
      <c r="E7" s="175"/>
      <c r="F7" s="175"/>
      <c r="G7" s="175"/>
      <c r="H7" s="175"/>
      <c r="I7" s="175"/>
      <c r="J7" s="175"/>
      <c r="K7" s="169" t="s">
        <v>49</v>
      </c>
      <c r="L7" s="169"/>
      <c r="M7" s="169"/>
      <c r="N7" s="169"/>
      <c r="O7" s="169"/>
      <c r="P7" s="169"/>
      <c r="Q7" s="169"/>
      <c r="R7" s="169" t="s">
        <v>43</v>
      </c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70"/>
    </row>
    <row r="8" spans="1:29" x14ac:dyDescent="0.25">
      <c r="A8" s="185" t="s">
        <v>6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70"/>
    </row>
    <row r="9" spans="1:29" s="35" customFormat="1" ht="30" customHeight="1" x14ac:dyDescent="0.25">
      <c r="A9" s="146" t="s">
        <v>20</v>
      </c>
      <c r="B9" s="144" t="s">
        <v>51</v>
      </c>
      <c r="C9" s="145"/>
      <c r="D9" s="146"/>
      <c r="E9" s="150" t="s">
        <v>34</v>
      </c>
      <c r="F9" s="151"/>
      <c r="G9" s="152"/>
      <c r="H9" s="153" t="s">
        <v>21</v>
      </c>
      <c r="I9" s="153" t="s">
        <v>22</v>
      </c>
      <c r="J9" s="34" t="s">
        <v>23</v>
      </c>
      <c r="K9" s="153" t="s">
        <v>55</v>
      </c>
      <c r="L9" s="153" t="s">
        <v>24</v>
      </c>
      <c r="M9" s="153"/>
      <c r="N9" s="34" t="s">
        <v>25</v>
      </c>
      <c r="O9" s="153" t="s">
        <v>26</v>
      </c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71"/>
    </row>
    <row r="10" spans="1:29" s="35" customFormat="1" ht="30" customHeight="1" x14ac:dyDescent="0.25">
      <c r="A10" s="149"/>
      <c r="B10" s="147"/>
      <c r="C10" s="148"/>
      <c r="D10" s="149"/>
      <c r="E10" s="150" t="s">
        <v>35</v>
      </c>
      <c r="F10" s="150" t="s">
        <v>36</v>
      </c>
      <c r="G10" s="155" t="s">
        <v>37</v>
      </c>
      <c r="H10" s="153"/>
      <c r="I10" s="153"/>
      <c r="J10" s="157" t="s">
        <v>27</v>
      </c>
      <c r="K10" s="153"/>
      <c r="L10" s="159" t="s">
        <v>28</v>
      </c>
      <c r="M10" s="159" t="s">
        <v>29</v>
      </c>
      <c r="N10" s="162" t="s">
        <v>30</v>
      </c>
      <c r="O10" s="176">
        <v>1</v>
      </c>
      <c r="P10" s="166">
        <v>2</v>
      </c>
      <c r="Q10" s="166">
        <v>3</v>
      </c>
      <c r="R10" s="166">
        <v>4</v>
      </c>
      <c r="S10" s="166">
        <v>5</v>
      </c>
      <c r="T10" s="164">
        <v>6</v>
      </c>
      <c r="U10" s="164">
        <v>7</v>
      </c>
      <c r="V10" s="164">
        <v>8</v>
      </c>
      <c r="W10" s="164">
        <v>9</v>
      </c>
      <c r="X10" s="164">
        <v>10</v>
      </c>
      <c r="Y10" s="164">
        <v>11</v>
      </c>
      <c r="Z10" s="164">
        <v>12</v>
      </c>
      <c r="AA10" s="164">
        <v>13</v>
      </c>
      <c r="AB10" s="164">
        <v>14</v>
      </c>
      <c r="AC10" s="172">
        <v>15</v>
      </c>
    </row>
    <row r="11" spans="1:29" s="35" customFormat="1" ht="15.75" customHeight="1" thickBot="1" x14ac:dyDescent="0.3">
      <c r="A11" s="178"/>
      <c r="B11" s="122" t="s">
        <v>12</v>
      </c>
      <c r="C11" s="122" t="s">
        <v>15</v>
      </c>
      <c r="D11" s="122" t="s">
        <v>13</v>
      </c>
      <c r="E11" s="161"/>
      <c r="F11" s="161"/>
      <c r="G11" s="156"/>
      <c r="H11" s="154"/>
      <c r="I11" s="154"/>
      <c r="J11" s="158"/>
      <c r="K11" s="154"/>
      <c r="L11" s="160"/>
      <c r="M11" s="160"/>
      <c r="N11" s="163"/>
      <c r="O11" s="177"/>
      <c r="P11" s="167"/>
      <c r="Q11" s="167"/>
      <c r="R11" s="167"/>
      <c r="S11" s="167"/>
      <c r="T11" s="165"/>
      <c r="U11" s="165"/>
      <c r="V11" s="165"/>
      <c r="W11" s="165"/>
      <c r="X11" s="165"/>
      <c r="Y11" s="165"/>
      <c r="Z11" s="165"/>
      <c r="AA11" s="165"/>
      <c r="AB11" s="165"/>
      <c r="AC11" s="173"/>
    </row>
    <row r="12" spans="1:29" x14ac:dyDescent="0.25">
      <c r="A12" s="1"/>
      <c r="B12" s="120"/>
      <c r="C12" s="116"/>
      <c r="D12" s="121"/>
      <c r="E12" s="117"/>
      <c r="F12" s="118"/>
      <c r="G12" s="119"/>
      <c r="H12" s="115"/>
      <c r="I12" s="115"/>
      <c r="J12" s="116"/>
      <c r="K12" s="115"/>
      <c r="L12" s="114"/>
      <c r="M12" s="114"/>
      <c r="N12" s="18"/>
      <c r="O12" s="104"/>
      <c r="P12" s="105"/>
      <c r="Q12" s="105"/>
      <c r="R12" s="105"/>
      <c r="S12" s="105"/>
      <c r="T12" s="106"/>
      <c r="U12" s="106"/>
      <c r="V12" s="106"/>
      <c r="W12" s="106"/>
      <c r="X12" s="106"/>
      <c r="Y12" s="106"/>
      <c r="Z12" s="106"/>
      <c r="AA12" s="106"/>
      <c r="AB12" s="106"/>
      <c r="AC12" s="131"/>
    </row>
    <row r="13" spans="1:29" x14ac:dyDescent="0.25">
      <c r="A13" s="9"/>
      <c r="B13" s="10" t="s">
        <v>4</v>
      </c>
      <c r="C13" s="11"/>
      <c r="D13" s="11"/>
      <c r="E13" s="11"/>
      <c r="F13" s="11"/>
      <c r="G13" s="11"/>
      <c r="H13" s="12"/>
      <c r="I13" s="8"/>
      <c r="J13" s="12"/>
      <c r="K13" s="8"/>
      <c r="L13" s="76"/>
      <c r="M13" s="71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132"/>
    </row>
    <row r="14" spans="1:29" ht="15" customHeight="1" x14ac:dyDescent="0.25">
      <c r="A14" s="14"/>
      <c r="B14" s="15" t="s">
        <v>1</v>
      </c>
      <c r="C14" s="8"/>
      <c r="D14" s="8"/>
      <c r="E14" s="8"/>
      <c r="F14" s="8"/>
      <c r="G14" s="8"/>
      <c r="H14" s="12"/>
      <c r="I14" s="16"/>
      <c r="J14" s="12"/>
      <c r="K14" s="16"/>
      <c r="L14" s="76"/>
      <c r="M14" s="71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61"/>
    </row>
    <row r="15" spans="1:29" x14ac:dyDescent="0.25">
      <c r="A15" s="1"/>
      <c r="B15" s="19"/>
      <c r="C15" s="2"/>
      <c r="D15" s="3"/>
      <c r="E15" s="3"/>
      <c r="F15" s="27"/>
      <c r="G15" s="3"/>
      <c r="H15" s="4"/>
      <c r="I15" s="5"/>
      <c r="J15" s="2"/>
      <c r="K15" s="5"/>
      <c r="L15" s="77"/>
      <c r="M15" s="78"/>
      <c r="N15" s="18"/>
      <c r="O15" s="37"/>
      <c r="P15" s="38"/>
      <c r="Q15" s="38"/>
      <c r="R15" s="38"/>
      <c r="S15" s="38"/>
      <c r="T15" s="39"/>
      <c r="U15" s="39"/>
      <c r="V15" s="39"/>
      <c r="W15" s="39"/>
      <c r="X15" s="39"/>
      <c r="Y15" s="39"/>
      <c r="Z15" s="39"/>
      <c r="AA15" s="39"/>
      <c r="AB15" s="39"/>
      <c r="AC15" s="40"/>
    </row>
    <row r="16" spans="1:29" x14ac:dyDescent="0.25">
      <c r="A16" s="14"/>
      <c r="B16" s="16" t="s">
        <v>14</v>
      </c>
      <c r="C16" s="8"/>
      <c r="D16" s="8"/>
      <c r="E16" s="8"/>
      <c r="F16" s="8"/>
      <c r="G16" s="8"/>
      <c r="H16" s="16"/>
      <c r="I16" s="16"/>
      <c r="J16" s="65"/>
      <c r="K16" s="16"/>
      <c r="L16" s="71"/>
      <c r="M16" s="71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61"/>
    </row>
    <row r="17" spans="1:29" x14ac:dyDescent="0.25">
      <c r="A17" s="14"/>
      <c r="B17" s="15" t="s">
        <v>1</v>
      </c>
      <c r="C17" s="8"/>
      <c r="D17" s="8"/>
      <c r="E17" s="8"/>
      <c r="F17" s="8"/>
      <c r="G17" s="8"/>
      <c r="H17" s="16"/>
      <c r="I17" s="16"/>
      <c r="J17" s="65"/>
      <c r="K17" s="16"/>
      <c r="L17" s="71"/>
      <c r="M17" s="71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61"/>
    </row>
    <row r="18" spans="1:29" x14ac:dyDescent="0.25">
      <c r="A18" s="1"/>
      <c r="B18" s="19"/>
      <c r="C18" s="2"/>
      <c r="D18" s="17"/>
      <c r="E18" s="3"/>
      <c r="F18" s="36"/>
      <c r="G18" s="28"/>
      <c r="H18" s="20"/>
      <c r="I18" s="20"/>
      <c r="J18" s="2"/>
      <c r="K18" s="20"/>
      <c r="L18" s="75"/>
      <c r="M18" s="75"/>
      <c r="N18" s="18"/>
      <c r="O18" s="37"/>
      <c r="P18" s="38"/>
      <c r="Q18" s="38"/>
      <c r="R18" s="38"/>
      <c r="S18" s="38"/>
      <c r="T18" s="39"/>
      <c r="U18" s="39"/>
      <c r="V18" s="39"/>
      <c r="W18" s="39"/>
      <c r="X18" s="39"/>
      <c r="Y18" s="39"/>
      <c r="Z18" s="39"/>
      <c r="AA18" s="39"/>
      <c r="AB18" s="39"/>
      <c r="AC18" s="40"/>
    </row>
    <row r="19" spans="1:29" x14ac:dyDescent="0.25">
      <c r="A19" s="14"/>
      <c r="B19" s="16" t="s">
        <v>5</v>
      </c>
      <c r="C19" s="8"/>
      <c r="D19" s="8"/>
      <c r="E19" s="8"/>
      <c r="F19" s="8"/>
      <c r="G19" s="8"/>
      <c r="H19" s="16"/>
      <c r="I19" s="16"/>
      <c r="J19" s="65"/>
      <c r="K19" s="16"/>
      <c r="L19" s="71"/>
      <c r="M19" s="71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61"/>
    </row>
    <row r="20" spans="1:29" x14ac:dyDescent="0.25">
      <c r="A20" s="14"/>
      <c r="B20" s="15" t="s">
        <v>1</v>
      </c>
      <c r="C20" s="8"/>
      <c r="D20" s="8"/>
      <c r="E20" s="8"/>
      <c r="F20" s="8"/>
      <c r="G20" s="8"/>
      <c r="H20" s="16"/>
      <c r="I20" s="16"/>
      <c r="J20" s="65"/>
      <c r="K20" s="16"/>
      <c r="L20" s="71"/>
      <c r="M20" s="71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61"/>
    </row>
    <row r="21" spans="1:29" x14ac:dyDescent="0.25">
      <c r="A21" s="1"/>
      <c r="B21" s="19"/>
      <c r="C21" s="28"/>
      <c r="D21" s="21"/>
      <c r="E21" s="22"/>
      <c r="F21" s="36"/>
      <c r="G21" s="28"/>
      <c r="H21" s="20"/>
      <c r="I21" s="20"/>
      <c r="J21" s="2"/>
      <c r="K21" s="20"/>
      <c r="L21" s="75"/>
      <c r="M21" s="75"/>
      <c r="N21" s="32"/>
      <c r="O21" s="37"/>
      <c r="P21" s="38"/>
      <c r="Q21" s="38"/>
      <c r="R21" s="38"/>
      <c r="S21" s="38"/>
      <c r="T21" s="39"/>
      <c r="U21" s="39"/>
      <c r="V21" s="39"/>
      <c r="W21" s="39"/>
      <c r="X21" s="39"/>
      <c r="Y21" s="39"/>
      <c r="Z21" s="39"/>
      <c r="AA21" s="39"/>
      <c r="AB21" s="39"/>
      <c r="AC21" s="40"/>
    </row>
    <row r="22" spans="1:29" x14ac:dyDescent="0.25">
      <c r="A22" s="14"/>
      <c r="B22" s="15" t="s">
        <v>2</v>
      </c>
      <c r="C22" s="8"/>
      <c r="D22" s="8"/>
      <c r="E22" s="8"/>
      <c r="F22" s="8"/>
      <c r="G22" s="8"/>
      <c r="H22" s="16"/>
      <c r="I22" s="16"/>
      <c r="J22" s="65"/>
      <c r="K22" s="16"/>
      <c r="L22" s="71"/>
      <c r="M22" s="71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61"/>
    </row>
    <row r="23" spans="1:29" x14ac:dyDescent="0.25">
      <c r="A23" s="1"/>
      <c r="B23" s="19"/>
      <c r="C23" s="28"/>
      <c r="D23" s="28"/>
      <c r="E23" s="30"/>
      <c r="F23" s="36"/>
      <c r="G23" s="28"/>
      <c r="H23" s="20"/>
      <c r="I23" s="20"/>
      <c r="J23" s="2"/>
      <c r="K23" s="20"/>
      <c r="L23" s="75"/>
      <c r="M23" s="75"/>
      <c r="N23" s="32"/>
      <c r="O23" s="37"/>
      <c r="P23" s="38"/>
      <c r="Q23" s="38"/>
      <c r="R23" s="38"/>
      <c r="S23" s="38"/>
      <c r="T23" s="39"/>
      <c r="U23" s="39"/>
      <c r="V23" s="39"/>
      <c r="W23" s="39"/>
      <c r="X23" s="39"/>
      <c r="Y23" s="39"/>
      <c r="Z23" s="39"/>
      <c r="AA23" s="39"/>
      <c r="AB23" s="39"/>
      <c r="AC23" s="40"/>
    </row>
    <row r="24" spans="1:29" ht="15.75" thickBot="1" x14ac:dyDescent="0.3">
      <c r="A24" s="14"/>
      <c r="B24" s="15" t="s">
        <v>3</v>
      </c>
      <c r="C24" s="8"/>
      <c r="D24" s="8"/>
      <c r="E24" s="8"/>
      <c r="F24" s="8"/>
      <c r="G24" s="8"/>
      <c r="H24" s="16"/>
      <c r="I24" s="16"/>
      <c r="J24" s="65"/>
      <c r="K24" s="16"/>
      <c r="L24" s="71"/>
      <c r="M24" s="71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33"/>
    </row>
    <row r="25" spans="1:29" s="57" customFormat="1" ht="15.75" thickBot="1" x14ac:dyDescent="0.25">
      <c r="A25" s="50"/>
      <c r="B25" s="51" t="s">
        <v>0</v>
      </c>
      <c r="C25" s="51"/>
      <c r="D25" s="51"/>
      <c r="E25" s="51"/>
      <c r="F25" s="51"/>
      <c r="G25" s="51"/>
      <c r="H25" s="51"/>
      <c r="I25" s="51"/>
      <c r="J25" s="51">
        <f>SUM(J12:J24)</f>
        <v>0</v>
      </c>
      <c r="K25" s="51">
        <v>0</v>
      </c>
      <c r="L25" s="51"/>
      <c r="M25" s="51"/>
      <c r="N25" s="52"/>
      <c r="O25" s="53">
        <f t="shared" ref="O25:AC25" si="0">SUM(O12:O24)</f>
        <v>0</v>
      </c>
      <c r="P25" s="54">
        <f t="shared" si="0"/>
        <v>0</v>
      </c>
      <c r="Q25" s="54">
        <f t="shared" si="0"/>
        <v>0</v>
      </c>
      <c r="R25" s="54">
        <f t="shared" si="0"/>
        <v>0</v>
      </c>
      <c r="S25" s="54">
        <f t="shared" si="0"/>
        <v>0</v>
      </c>
      <c r="T25" s="55">
        <f t="shared" si="0"/>
        <v>0</v>
      </c>
      <c r="U25" s="55">
        <f t="shared" si="0"/>
        <v>0</v>
      </c>
      <c r="V25" s="55">
        <f t="shared" si="0"/>
        <v>0</v>
      </c>
      <c r="W25" s="55">
        <f t="shared" si="0"/>
        <v>0</v>
      </c>
      <c r="X25" s="55">
        <f t="shared" si="0"/>
        <v>0</v>
      </c>
      <c r="Y25" s="55">
        <f t="shared" si="0"/>
        <v>0</v>
      </c>
      <c r="Z25" s="55">
        <f t="shared" si="0"/>
        <v>0</v>
      </c>
      <c r="AA25" s="55">
        <f t="shared" si="0"/>
        <v>0</v>
      </c>
      <c r="AB25" s="55">
        <f t="shared" si="0"/>
        <v>0</v>
      </c>
      <c r="AC25" s="56">
        <f t="shared" si="0"/>
        <v>0</v>
      </c>
    </row>
    <row r="26" spans="1:29" x14ac:dyDescent="0.25">
      <c r="A26" s="24"/>
      <c r="B26" s="25"/>
      <c r="C26" s="25"/>
      <c r="D26" s="25"/>
      <c r="E26" s="25"/>
      <c r="F26" s="25"/>
      <c r="G26" s="25"/>
      <c r="H26" s="25"/>
      <c r="I26" s="26"/>
      <c r="K26" s="96" t="s">
        <v>62</v>
      </c>
    </row>
    <row r="27" spans="1:29" s="35" customFormat="1" ht="15.75" x14ac:dyDescent="0.25">
      <c r="K27" s="41"/>
    </row>
    <row r="28" spans="1:29" s="35" customFormat="1" ht="60" x14ac:dyDescent="0.25">
      <c r="A28" s="42"/>
      <c r="B28" s="43" t="s">
        <v>64</v>
      </c>
      <c r="C28" s="43" t="s">
        <v>38</v>
      </c>
      <c r="D28" s="187" t="s">
        <v>65</v>
      </c>
      <c r="K28" s="41"/>
    </row>
    <row r="29" spans="1:29" s="35" customFormat="1" ht="15.75" x14ac:dyDescent="0.25">
      <c r="A29" s="44" t="s">
        <v>39</v>
      </c>
      <c r="B29" s="45">
        <f>O25</f>
        <v>0</v>
      </c>
      <c r="C29" s="45">
        <v>0</v>
      </c>
      <c r="D29" s="187" t="s">
        <v>63</v>
      </c>
      <c r="K29" s="41"/>
    </row>
    <row r="30" spans="1:29" s="35" customFormat="1" ht="15.75" x14ac:dyDescent="0.25">
      <c r="A30" s="44" t="s">
        <v>40</v>
      </c>
      <c r="B30" s="45">
        <f>SUM(P25:S25)</f>
        <v>0</v>
      </c>
      <c r="C30" s="45">
        <f>C29*4</f>
        <v>0</v>
      </c>
      <c r="D30" s="187" t="s">
        <v>56</v>
      </c>
      <c r="K30" s="41"/>
    </row>
    <row r="31" spans="1:29" s="35" customFormat="1" ht="15.75" thickBot="1" x14ac:dyDescent="0.3">
      <c r="A31" s="46" t="s">
        <v>41</v>
      </c>
      <c r="B31" s="47">
        <f>SUM(T25:AC25)</f>
        <v>0</v>
      </c>
      <c r="C31" s="47">
        <f>C29*10</f>
        <v>0</v>
      </c>
      <c r="D31" s="188" t="s">
        <v>57</v>
      </c>
    </row>
    <row r="32" spans="1:29" s="35" customFormat="1" x14ac:dyDescent="0.25">
      <c r="A32" s="48"/>
      <c r="B32" s="49"/>
      <c r="C32" s="49"/>
    </row>
    <row r="33" spans="2:2" x14ac:dyDescent="0.25">
      <c r="B33" s="186"/>
    </row>
  </sheetData>
  <mergeCells count="48">
    <mergeCell ref="A7:J7"/>
    <mergeCell ref="O10:O11"/>
    <mergeCell ref="A9:A11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8:AC8"/>
    <mergeCell ref="A6:J6"/>
    <mergeCell ref="K6:Q6"/>
    <mergeCell ref="Z10:Z11"/>
    <mergeCell ref="U10:U11"/>
    <mergeCell ref="V10:V11"/>
    <mergeCell ref="W10:W11"/>
    <mergeCell ref="X10:X11"/>
    <mergeCell ref="Y10:Y11"/>
    <mergeCell ref="N10:N11"/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B9:D10"/>
    <mergeCell ref="E9:G9"/>
    <mergeCell ref="I9:I11"/>
    <mergeCell ref="K9:K11"/>
    <mergeCell ref="L9:M9"/>
    <mergeCell ref="H9:H11"/>
    <mergeCell ref="G10:G11"/>
    <mergeCell ref="J10:J11"/>
    <mergeCell ref="L10:L11"/>
    <mergeCell ref="E10:E11"/>
    <mergeCell ref="F10:F11"/>
  </mergeCells>
  <phoneticPr fontId="8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3"/>
  <sheetViews>
    <sheetView zoomScale="60" zoomScaleNormal="60" workbookViewId="0">
      <selection activeCell="C39" sqref="C39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54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53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4" t="s">
        <v>16</v>
      </c>
      <c r="B3" s="175"/>
      <c r="C3" s="175"/>
      <c r="D3" s="175"/>
      <c r="E3" s="175"/>
      <c r="F3" s="175"/>
      <c r="G3" s="175"/>
      <c r="H3" s="175"/>
      <c r="I3" s="175"/>
      <c r="J3" s="175"/>
      <c r="K3" s="169" t="s">
        <v>45</v>
      </c>
      <c r="L3" s="169"/>
      <c r="M3" s="169"/>
      <c r="N3" s="169"/>
      <c r="O3" s="169"/>
      <c r="P3" s="169"/>
      <c r="Q3" s="169"/>
      <c r="R3" s="169" t="s">
        <v>50</v>
      </c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70"/>
    </row>
    <row r="4" spans="1:29" x14ac:dyDescent="0.25">
      <c r="A4" s="174" t="s">
        <v>17</v>
      </c>
      <c r="B4" s="175"/>
      <c r="C4" s="175"/>
      <c r="D4" s="175"/>
      <c r="E4" s="175"/>
      <c r="F4" s="175"/>
      <c r="G4" s="175"/>
      <c r="H4" s="175"/>
      <c r="I4" s="175"/>
      <c r="J4" s="175"/>
      <c r="K4" s="168" t="s">
        <v>32</v>
      </c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70"/>
    </row>
    <row r="5" spans="1:29" x14ac:dyDescent="0.25">
      <c r="A5" s="174" t="s">
        <v>31</v>
      </c>
      <c r="B5" s="175"/>
      <c r="C5" s="175"/>
      <c r="D5" s="175"/>
      <c r="E5" s="175"/>
      <c r="F5" s="175"/>
      <c r="G5" s="175"/>
      <c r="H5" s="175"/>
      <c r="I5" s="175"/>
      <c r="J5" s="175"/>
      <c r="K5" s="169" t="s">
        <v>33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70"/>
    </row>
    <row r="6" spans="1:29" x14ac:dyDescent="0.25">
      <c r="A6" s="174" t="s">
        <v>18</v>
      </c>
      <c r="B6" s="175"/>
      <c r="C6" s="175"/>
      <c r="D6" s="175"/>
      <c r="E6" s="175"/>
      <c r="F6" s="175"/>
      <c r="G6" s="175"/>
      <c r="H6" s="175"/>
      <c r="I6" s="175"/>
      <c r="J6" s="175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70"/>
    </row>
    <row r="7" spans="1:29" x14ac:dyDescent="0.25">
      <c r="A7" s="174" t="s">
        <v>19</v>
      </c>
      <c r="B7" s="175"/>
      <c r="C7" s="175"/>
      <c r="D7" s="175"/>
      <c r="E7" s="175"/>
      <c r="F7" s="175"/>
      <c r="G7" s="175"/>
      <c r="H7" s="175"/>
      <c r="I7" s="175"/>
      <c r="J7" s="175"/>
      <c r="K7" s="169" t="s">
        <v>49</v>
      </c>
      <c r="L7" s="169"/>
      <c r="M7" s="169"/>
      <c r="N7" s="169"/>
      <c r="O7" s="169"/>
      <c r="P7" s="169"/>
      <c r="Q7" s="169"/>
      <c r="R7" s="169" t="s">
        <v>43</v>
      </c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70"/>
    </row>
    <row r="8" spans="1:29" x14ac:dyDescent="0.25">
      <c r="A8" s="185" t="s">
        <v>6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70"/>
    </row>
    <row r="9" spans="1:29" s="35" customFormat="1" ht="30" customHeight="1" x14ac:dyDescent="0.25">
      <c r="A9" s="146" t="s">
        <v>20</v>
      </c>
      <c r="B9" s="144" t="s">
        <v>52</v>
      </c>
      <c r="C9" s="145"/>
      <c r="D9" s="146"/>
      <c r="E9" s="150" t="s">
        <v>34</v>
      </c>
      <c r="F9" s="151"/>
      <c r="G9" s="152"/>
      <c r="H9" s="153" t="s">
        <v>21</v>
      </c>
      <c r="I9" s="153" t="s">
        <v>22</v>
      </c>
      <c r="J9" s="34" t="s">
        <v>23</v>
      </c>
      <c r="K9" s="153" t="s">
        <v>55</v>
      </c>
      <c r="L9" s="153" t="s">
        <v>24</v>
      </c>
      <c r="M9" s="153"/>
      <c r="N9" s="34" t="s">
        <v>25</v>
      </c>
      <c r="O9" s="153" t="s">
        <v>26</v>
      </c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71"/>
    </row>
    <row r="10" spans="1:29" s="35" customFormat="1" ht="30" customHeight="1" x14ac:dyDescent="0.25">
      <c r="A10" s="149"/>
      <c r="B10" s="147"/>
      <c r="C10" s="148"/>
      <c r="D10" s="149"/>
      <c r="E10" s="150" t="s">
        <v>35</v>
      </c>
      <c r="F10" s="150" t="s">
        <v>36</v>
      </c>
      <c r="G10" s="155" t="s">
        <v>37</v>
      </c>
      <c r="H10" s="153"/>
      <c r="I10" s="153"/>
      <c r="J10" s="157" t="s">
        <v>27</v>
      </c>
      <c r="K10" s="153"/>
      <c r="L10" s="159" t="s">
        <v>28</v>
      </c>
      <c r="M10" s="159" t="s">
        <v>29</v>
      </c>
      <c r="N10" s="162" t="s">
        <v>30</v>
      </c>
      <c r="O10" s="176">
        <v>1</v>
      </c>
      <c r="P10" s="166">
        <v>2</v>
      </c>
      <c r="Q10" s="166">
        <v>3</v>
      </c>
      <c r="R10" s="166">
        <v>4</v>
      </c>
      <c r="S10" s="166">
        <v>5</v>
      </c>
      <c r="T10" s="164">
        <v>6</v>
      </c>
      <c r="U10" s="164">
        <v>7</v>
      </c>
      <c r="V10" s="164">
        <v>8</v>
      </c>
      <c r="W10" s="164">
        <v>9</v>
      </c>
      <c r="X10" s="164">
        <v>10</v>
      </c>
      <c r="Y10" s="164">
        <v>11</v>
      </c>
      <c r="Z10" s="164">
        <v>12</v>
      </c>
      <c r="AA10" s="164">
        <v>13</v>
      </c>
      <c r="AB10" s="164">
        <v>14</v>
      </c>
      <c r="AC10" s="172">
        <v>15</v>
      </c>
    </row>
    <row r="11" spans="1:29" s="35" customFormat="1" ht="15.75" customHeight="1" thickBot="1" x14ac:dyDescent="0.3">
      <c r="A11" s="178"/>
      <c r="B11" s="122" t="s">
        <v>12</v>
      </c>
      <c r="C11" s="122" t="s">
        <v>15</v>
      </c>
      <c r="D11" s="122" t="s">
        <v>13</v>
      </c>
      <c r="E11" s="161"/>
      <c r="F11" s="161"/>
      <c r="G11" s="156"/>
      <c r="H11" s="154"/>
      <c r="I11" s="154"/>
      <c r="J11" s="158"/>
      <c r="K11" s="154"/>
      <c r="L11" s="160"/>
      <c r="M11" s="160"/>
      <c r="N11" s="163"/>
      <c r="O11" s="177"/>
      <c r="P11" s="167"/>
      <c r="Q11" s="167"/>
      <c r="R11" s="167"/>
      <c r="S11" s="167"/>
      <c r="T11" s="165"/>
      <c r="U11" s="165"/>
      <c r="V11" s="165"/>
      <c r="W11" s="165"/>
      <c r="X11" s="165"/>
      <c r="Y11" s="165"/>
      <c r="Z11" s="165"/>
      <c r="AA11" s="165"/>
      <c r="AB11" s="165"/>
      <c r="AC11" s="173"/>
    </row>
    <row r="12" spans="1:29" x14ac:dyDescent="0.25">
      <c r="A12" s="1"/>
      <c r="B12" s="120"/>
      <c r="C12" s="116"/>
      <c r="D12" s="121"/>
      <c r="E12" s="117"/>
      <c r="F12" s="118"/>
      <c r="G12" s="119"/>
      <c r="H12" s="115"/>
      <c r="I12" s="115"/>
      <c r="J12" s="116"/>
      <c r="K12" s="115"/>
      <c r="L12" s="114"/>
      <c r="M12" s="114"/>
      <c r="N12" s="18"/>
      <c r="O12" s="104"/>
      <c r="P12" s="105"/>
      <c r="Q12" s="105"/>
      <c r="R12" s="105"/>
      <c r="S12" s="105"/>
      <c r="T12" s="106"/>
      <c r="U12" s="106"/>
      <c r="V12" s="106"/>
      <c r="W12" s="106"/>
      <c r="X12" s="106"/>
      <c r="Y12" s="106"/>
      <c r="Z12" s="106"/>
      <c r="AA12" s="106"/>
      <c r="AB12" s="106"/>
      <c r="AC12" s="131"/>
    </row>
    <row r="13" spans="1:29" x14ac:dyDescent="0.25">
      <c r="A13" s="9"/>
      <c r="B13" s="10" t="s">
        <v>4</v>
      </c>
      <c r="C13" s="11"/>
      <c r="D13" s="11"/>
      <c r="E13" s="11"/>
      <c r="F13" s="11"/>
      <c r="G13" s="11"/>
      <c r="H13" s="12"/>
      <c r="I13" s="8"/>
      <c r="J13" s="12"/>
      <c r="K13" s="8"/>
      <c r="L13" s="76"/>
      <c r="M13" s="71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132"/>
    </row>
    <row r="14" spans="1:29" ht="15" customHeight="1" x14ac:dyDescent="0.25">
      <c r="A14" s="14"/>
      <c r="B14" s="15" t="s">
        <v>1</v>
      </c>
      <c r="C14" s="8"/>
      <c r="D14" s="8"/>
      <c r="E14" s="8"/>
      <c r="F14" s="8"/>
      <c r="G14" s="8"/>
      <c r="H14" s="12"/>
      <c r="I14" s="16"/>
      <c r="J14" s="12"/>
      <c r="K14" s="16"/>
      <c r="L14" s="76"/>
      <c r="M14" s="71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61"/>
    </row>
    <row r="15" spans="1:29" x14ac:dyDescent="0.25">
      <c r="A15" s="1"/>
      <c r="B15" s="19"/>
      <c r="C15" s="2"/>
      <c r="D15" s="3"/>
      <c r="E15" s="3"/>
      <c r="F15" s="27"/>
      <c r="G15" s="3"/>
      <c r="H15" s="4"/>
      <c r="I15" s="5"/>
      <c r="J15" s="2"/>
      <c r="K15" s="5"/>
      <c r="L15" s="77"/>
      <c r="M15" s="78"/>
      <c r="N15" s="18"/>
      <c r="O15" s="37"/>
      <c r="P15" s="38"/>
      <c r="Q15" s="38"/>
      <c r="R15" s="38"/>
      <c r="S15" s="38"/>
      <c r="T15" s="39"/>
      <c r="U15" s="39"/>
      <c r="V15" s="39"/>
      <c r="W15" s="39"/>
      <c r="X15" s="39"/>
      <c r="Y15" s="39"/>
      <c r="Z15" s="39"/>
      <c r="AA15" s="39"/>
      <c r="AB15" s="39"/>
      <c r="AC15" s="40"/>
    </row>
    <row r="16" spans="1:29" x14ac:dyDescent="0.25">
      <c r="A16" s="14"/>
      <c r="B16" s="16" t="s">
        <v>14</v>
      </c>
      <c r="C16" s="8"/>
      <c r="D16" s="8"/>
      <c r="E16" s="8"/>
      <c r="F16" s="8"/>
      <c r="G16" s="8"/>
      <c r="H16" s="16"/>
      <c r="I16" s="16"/>
      <c r="J16" s="65"/>
      <c r="K16" s="16"/>
      <c r="L16" s="71"/>
      <c r="M16" s="71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61"/>
    </row>
    <row r="17" spans="1:29" x14ac:dyDescent="0.25">
      <c r="A17" s="1"/>
      <c r="B17" s="19"/>
      <c r="C17" s="2"/>
      <c r="D17" s="17"/>
      <c r="E17" s="3"/>
      <c r="F17" s="36"/>
      <c r="G17" s="28"/>
      <c r="H17" s="20"/>
      <c r="I17" s="20"/>
      <c r="J17" s="2"/>
      <c r="K17" s="20"/>
      <c r="L17" s="75"/>
      <c r="M17" s="75"/>
      <c r="N17" s="18"/>
      <c r="O17" s="37"/>
      <c r="P17" s="38"/>
      <c r="Q17" s="38"/>
      <c r="R17" s="38"/>
      <c r="S17" s="38"/>
      <c r="T17" s="39"/>
      <c r="U17" s="39"/>
      <c r="V17" s="39"/>
      <c r="W17" s="39"/>
      <c r="X17" s="39"/>
      <c r="Y17" s="39"/>
      <c r="Z17" s="39"/>
      <c r="AA17" s="39"/>
      <c r="AB17" s="39"/>
      <c r="AC17" s="40"/>
    </row>
    <row r="18" spans="1:29" x14ac:dyDescent="0.25">
      <c r="A18" s="14"/>
      <c r="B18" s="16" t="s">
        <v>5</v>
      </c>
      <c r="C18" s="8"/>
      <c r="D18" s="8"/>
      <c r="E18" s="8"/>
      <c r="F18" s="8"/>
      <c r="G18" s="8"/>
      <c r="H18" s="16"/>
      <c r="I18" s="16"/>
      <c r="J18" s="65"/>
      <c r="K18" s="16"/>
      <c r="L18" s="71"/>
      <c r="M18" s="71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61"/>
    </row>
    <row r="19" spans="1:29" x14ac:dyDescent="0.25">
      <c r="A19" s="14"/>
      <c r="B19" s="15" t="s">
        <v>1</v>
      </c>
      <c r="C19" s="8"/>
      <c r="D19" s="8"/>
      <c r="E19" s="8"/>
      <c r="F19" s="8"/>
      <c r="G19" s="8"/>
      <c r="H19" s="16"/>
      <c r="I19" s="16"/>
      <c r="J19" s="65"/>
      <c r="K19" s="16"/>
      <c r="L19" s="71"/>
      <c r="M19" s="71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61"/>
    </row>
    <row r="20" spans="1:29" x14ac:dyDescent="0.25">
      <c r="A20" s="1"/>
      <c r="B20" s="19"/>
      <c r="C20" s="21"/>
      <c r="D20" s="21"/>
      <c r="E20" s="22"/>
      <c r="F20" s="36"/>
      <c r="G20" s="28"/>
      <c r="H20" s="20"/>
      <c r="I20" s="20"/>
      <c r="J20" s="2"/>
      <c r="K20" s="20"/>
      <c r="L20" s="75"/>
      <c r="M20" s="75"/>
      <c r="N20" s="18"/>
      <c r="O20" s="37"/>
      <c r="P20" s="38"/>
      <c r="Q20" s="38"/>
      <c r="R20" s="38"/>
      <c r="S20" s="38"/>
      <c r="T20" s="39"/>
      <c r="U20" s="39"/>
      <c r="V20" s="39"/>
      <c r="W20" s="39"/>
      <c r="X20" s="39"/>
      <c r="Y20" s="39"/>
      <c r="Z20" s="39"/>
      <c r="AA20" s="39"/>
      <c r="AB20" s="39"/>
      <c r="AC20" s="40"/>
    </row>
    <row r="21" spans="1:29" x14ac:dyDescent="0.25">
      <c r="A21" s="14"/>
      <c r="B21" s="15" t="s">
        <v>2</v>
      </c>
      <c r="C21" s="8"/>
      <c r="D21" s="8"/>
      <c r="E21" s="8"/>
      <c r="F21" s="8"/>
      <c r="G21" s="8"/>
      <c r="H21" s="16"/>
      <c r="I21" s="16"/>
      <c r="J21" s="65"/>
      <c r="K21" s="16"/>
      <c r="L21" s="71"/>
      <c r="M21" s="71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61"/>
    </row>
    <row r="22" spans="1:29" x14ac:dyDescent="0.25">
      <c r="A22" s="1"/>
      <c r="B22" s="19"/>
      <c r="C22" s="28"/>
      <c r="D22" s="28"/>
      <c r="E22" s="30"/>
      <c r="F22" s="36"/>
      <c r="G22" s="28"/>
      <c r="H22" s="20"/>
      <c r="I22" s="20"/>
      <c r="J22" s="2"/>
      <c r="K22" s="20"/>
      <c r="L22" s="75"/>
      <c r="M22" s="75"/>
      <c r="N22" s="32"/>
      <c r="O22" s="37"/>
      <c r="P22" s="38"/>
      <c r="Q22" s="38"/>
      <c r="R22" s="38"/>
      <c r="S22" s="38"/>
      <c r="T22" s="39"/>
      <c r="U22" s="39"/>
      <c r="V22" s="39"/>
      <c r="W22" s="39"/>
      <c r="X22" s="39"/>
      <c r="Y22" s="39"/>
      <c r="Z22" s="39"/>
      <c r="AA22" s="39"/>
      <c r="AB22" s="39"/>
      <c r="AC22" s="40"/>
    </row>
    <row r="23" spans="1:29" x14ac:dyDescent="0.25">
      <c r="A23" s="14"/>
      <c r="B23" s="15" t="s">
        <v>3</v>
      </c>
      <c r="C23" s="8"/>
      <c r="D23" s="8"/>
      <c r="E23" s="8"/>
      <c r="F23" s="8"/>
      <c r="G23" s="8"/>
      <c r="H23" s="16"/>
      <c r="I23" s="16"/>
      <c r="J23" s="65"/>
      <c r="K23" s="16"/>
      <c r="L23" s="71"/>
      <c r="M23" s="71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61"/>
    </row>
    <row r="24" spans="1:29" s="23" customFormat="1" ht="15.75" thickBot="1" x14ac:dyDescent="0.3">
      <c r="A24" s="1"/>
      <c r="B24" s="19"/>
      <c r="C24" s="21"/>
      <c r="D24" s="22"/>
      <c r="E24" s="28"/>
      <c r="F24" s="58"/>
      <c r="G24" s="28"/>
      <c r="H24" s="20"/>
      <c r="I24" s="20"/>
      <c r="J24" s="2"/>
      <c r="K24" s="20"/>
      <c r="L24" s="75"/>
      <c r="M24" s="75"/>
      <c r="N24" s="18"/>
      <c r="O24" s="37"/>
      <c r="P24" s="38"/>
      <c r="Q24" s="38"/>
      <c r="R24" s="38"/>
      <c r="S24" s="38"/>
      <c r="T24" s="39"/>
      <c r="U24" s="39"/>
      <c r="V24" s="39"/>
      <c r="W24" s="39"/>
      <c r="X24" s="39"/>
      <c r="Y24" s="39"/>
      <c r="Z24" s="39"/>
      <c r="AA24" s="39"/>
      <c r="AB24" s="39"/>
      <c r="AC24" s="62"/>
    </row>
    <row r="25" spans="1:29" s="57" customFormat="1" ht="15.75" thickBot="1" x14ac:dyDescent="0.25">
      <c r="A25" s="50"/>
      <c r="B25" s="51" t="s">
        <v>0</v>
      </c>
      <c r="C25" s="51"/>
      <c r="D25" s="51"/>
      <c r="E25" s="51"/>
      <c r="F25" s="51"/>
      <c r="G25" s="51"/>
      <c r="H25" s="51"/>
      <c r="I25" s="51"/>
      <c r="J25" s="51">
        <f>SUM(J12:J24)</f>
        <v>0</v>
      </c>
      <c r="K25" s="51">
        <v>0</v>
      </c>
      <c r="L25" s="51"/>
      <c r="M25" s="51"/>
      <c r="N25" s="52"/>
      <c r="O25" s="53">
        <f t="shared" ref="O25:AC25" si="0">SUM(O12:O24)</f>
        <v>0</v>
      </c>
      <c r="P25" s="54">
        <f t="shared" si="0"/>
        <v>0</v>
      </c>
      <c r="Q25" s="54">
        <f t="shared" si="0"/>
        <v>0</v>
      </c>
      <c r="R25" s="54">
        <f t="shared" si="0"/>
        <v>0</v>
      </c>
      <c r="S25" s="54">
        <f t="shared" si="0"/>
        <v>0</v>
      </c>
      <c r="T25" s="55">
        <f t="shared" si="0"/>
        <v>0</v>
      </c>
      <c r="U25" s="55">
        <f t="shared" si="0"/>
        <v>0</v>
      </c>
      <c r="V25" s="55">
        <f t="shared" si="0"/>
        <v>0</v>
      </c>
      <c r="W25" s="55">
        <f t="shared" si="0"/>
        <v>0</v>
      </c>
      <c r="X25" s="55">
        <f t="shared" si="0"/>
        <v>0</v>
      </c>
      <c r="Y25" s="55">
        <f t="shared" si="0"/>
        <v>0</v>
      </c>
      <c r="Z25" s="55">
        <f t="shared" si="0"/>
        <v>0</v>
      </c>
      <c r="AA25" s="55">
        <f t="shared" si="0"/>
        <v>0</v>
      </c>
      <c r="AB25" s="55">
        <f t="shared" si="0"/>
        <v>0</v>
      </c>
      <c r="AC25" s="56">
        <f t="shared" si="0"/>
        <v>0</v>
      </c>
    </row>
    <row r="26" spans="1:29" x14ac:dyDescent="0.25">
      <c r="A26" s="24"/>
      <c r="B26" s="25"/>
      <c r="C26" s="25"/>
      <c r="D26" s="25"/>
      <c r="E26" s="25"/>
      <c r="F26" s="25"/>
      <c r="G26" s="25"/>
      <c r="H26" s="25"/>
      <c r="I26" s="26"/>
      <c r="K26" s="96" t="s">
        <v>62</v>
      </c>
    </row>
    <row r="27" spans="1:29" s="35" customFormat="1" ht="15.75" x14ac:dyDescent="0.25">
      <c r="K27" s="41"/>
    </row>
    <row r="28" spans="1:29" s="35" customFormat="1" ht="60" x14ac:dyDescent="0.25">
      <c r="A28" s="42"/>
      <c r="B28" s="43" t="s">
        <v>64</v>
      </c>
      <c r="C28" s="43" t="s">
        <v>38</v>
      </c>
      <c r="D28" s="187" t="s">
        <v>65</v>
      </c>
      <c r="K28" s="41"/>
    </row>
    <row r="29" spans="1:29" s="35" customFormat="1" ht="15.75" x14ac:dyDescent="0.25">
      <c r="A29" s="44" t="s">
        <v>39</v>
      </c>
      <c r="B29" s="45">
        <f>O25</f>
        <v>0</v>
      </c>
      <c r="C29" s="45">
        <v>0</v>
      </c>
      <c r="D29" s="187" t="s">
        <v>63</v>
      </c>
      <c r="K29" s="41"/>
    </row>
    <row r="30" spans="1:29" s="35" customFormat="1" ht="15.75" x14ac:dyDescent="0.25">
      <c r="A30" s="44" t="s">
        <v>40</v>
      </c>
      <c r="B30" s="45">
        <f>SUM(P25:S25)</f>
        <v>0</v>
      </c>
      <c r="C30" s="45">
        <f>C29*4</f>
        <v>0</v>
      </c>
      <c r="D30" s="187" t="s">
        <v>56</v>
      </c>
      <c r="K30" s="41"/>
    </row>
    <row r="31" spans="1:29" s="35" customFormat="1" ht="15.75" thickBot="1" x14ac:dyDescent="0.3">
      <c r="A31" s="46" t="s">
        <v>41</v>
      </c>
      <c r="B31" s="47">
        <f>SUM(T25:AC25)</f>
        <v>0</v>
      </c>
      <c r="C31" s="47">
        <f>C29*10</f>
        <v>0</v>
      </c>
      <c r="D31" s="188" t="s">
        <v>57</v>
      </c>
    </row>
    <row r="32" spans="1:29" s="35" customFormat="1" x14ac:dyDescent="0.25">
      <c r="A32" s="48"/>
      <c r="B32" s="49"/>
      <c r="C32" s="49"/>
    </row>
    <row r="33" spans="2:2" x14ac:dyDescent="0.25">
      <c r="B33" s="186"/>
    </row>
  </sheetData>
  <mergeCells count="48">
    <mergeCell ref="A7:J7"/>
    <mergeCell ref="O10:O11"/>
    <mergeCell ref="A9:A11"/>
    <mergeCell ref="A1:AC1"/>
    <mergeCell ref="A2:AC2"/>
    <mergeCell ref="A3:J3"/>
    <mergeCell ref="K3:Q3"/>
    <mergeCell ref="R3:AC3"/>
    <mergeCell ref="A5:J5"/>
    <mergeCell ref="K5:Q5"/>
    <mergeCell ref="R5:AC5"/>
    <mergeCell ref="A4:J4"/>
    <mergeCell ref="A8:AC8"/>
    <mergeCell ref="A6:J6"/>
    <mergeCell ref="K6:Q6"/>
    <mergeCell ref="Z10:Z11"/>
    <mergeCell ref="U10:U11"/>
    <mergeCell ref="V10:V11"/>
    <mergeCell ref="W10:W11"/>
    <mergeCell ref="X10:X11"/>
    <mergeCell ref="Y10:Y11"/>
    <mergeCell ref="N10:N11"/>
    <mergeCell ref="AB10:AB11"/>
    <mergeCell ref="P10:P11"/>
    <mergeCell ref="K4:Q4"/>
    <mergeCell ref="R4:AC4"/>
    <mergeCell ref="O9:AC9"/>
    <mergeCell ref="R6:AC6"/>
    <mergeCell ref="AA10:AA11"/>
    <mergeCell ref="K7:Q7"/>
    <mergeCell ref="R7:AC7"/>
    <mergeCell ref="R10:R11"/>
    <mergeCell ref="S10:S11"/>
    <mergeCell ref="Q10:Q11"/>
    <mergeCell ref="M10:M11"/>
    <mergeCell ref="AC10:AC11"/>
    <mergeCell ref="T10:T11"/>
    <mergeCell ref="B9:D10"/>
    <mergeCell ref="E9:G9"/>
    <mergeCell ref="I9:I11"/>
    <mergeCell ref="K9:K11"/>
    <mergeCell ref="L9:M9"/>
    <mergeCell ref="H9:H11"/>
    <mergeCell ref="G10:G11"/>
    <mergeCell ref="J10:J11"/>
    <mergeCell ref="L10:L11"/>
    <mergeCell ref="E10:E11"/>
    <mergeCell ref="F10:F11"/>
  </mergeCells>
  <phoneticPr fontId="8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3"/>
  <sheetViews>
    <sheetView zoomScale="60" zoomScaleNormal="60" workbookViewId="0">
      <selection activeCell="C38" sqref="C38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54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53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4" t="s">
        <v>16</v>
      </c>
      <c r="B3" s="175"/>
      <c r="C3" s="175"/>
      <c r="D3" s="175"/>
      <c r="E3" s="175"/>
      <c r="F3" s="175"/>
      <c r="G3" s="175"/>
      <c r="H3" s="175"/>
      <c r="I3" s="175"/>
      <c r="J3" s="175"/>
      <c r="K3" s="169" t="s">
        <v>46</v>
      </c>
      <c r="L3" s="169"/>
      <c r="M3" s="169"/>
      <c r="N3" s="169"/>
      <c r="O3" s="169"/>
      <c r="P3" s="169"/>
      <c r="Q3" s="169"/>
      <c r="R3" s="169" t="s">
        <v>50</v>
      </c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70"/>
    </row>
    <row r="4" spans="1:29" x14ac:dyDescent="0.25">
      <c r="A4" s="174" t="s">
        <v>17</v>
      </c>
      <c r="B4" s="175"/>
      <c r="C4" s="175"/>
      <c r="D4" s="175"/>
      <c r="E4" s="175"/>
      <c r="F4" s="175"/>
      <c r="G4" s="175"/>
      <c r="H4" s="175"/>
      <c r="I4" s="175"/>
      <c r="J4" s="175"/>
      <c r="K4" s="168" t="s">
        <v>32</v>
      </c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70"/>
    </row>
    <row r="5" spans="1:29" x14ac:dyDescent="0.25">
      <c r="A5" s="174" t="s">
        <v>31</v>
      </c>
      <c r="B5" s="175"/>
      <c r="C5" s="175"/>
      <c r="D5" s="175"/>
      <c r="E5" s="175"/>
      <c r="F5" s="175"/>
      <c r="G5" s="175"/>
      <c r="H5" s="175"/>
      <c r="I5" s="175"/>
      <c r="J5" s="175"/>
      <c r="K5" s="169" t="s">
        <v>33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70"/>
    </row>
    <row r="6" spans="1:29" x14ac:dyDescent="0.25">
      <c r="A6" s="174" t="s">
        <v>18</v>
      </c>
      <c r="B6" s="175"/>
      <c r="C6" s="175"/>
      <c r="D6" s="175"/>
      <c r="E6" s="175"/>
      <c r="F6" s="175"/>
      <c r="G6" s="175"/>
      <c r="H6" s="175"/>
      <c r="I6" s="175"/>
      <c r="J6" s="175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70"/>
    </row>
    <row r="7" spans="1:29" x14ac:dyDescent="0.25">
      <c r="A7" s="174" t="s">
        <v>19</v>
      </c>
      <c r="B7" s="175"/>
      <c r="C7" s="175"/>
      <c r="D7" s="175"/>
      <c r="E7" s="175"/>
      <c r="F7" s="175"/>
      <c r="G7" s="175"/>
      <c r="H7" s="175"/>
      <c r="I7" s="175"/>
      <c r="J7" s="175"/>
      <c r="K7" s="169" t="s">
        <v>49</v>
      </c>
      <c r="L7" s="169"/>
      <c r="M7" s="169"/>
      <c r="N7" s="169"/>
      <c r="O7" s="169"/>
      <c r="P7" s="169"/>
      <c r="Q7" s="169"/>
      <c r="R7" s="169" t="s">
        <v>43</v>
      </c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70"/>
    </row>
    <row r="8" spans="1:29" x14ac:dyDescent="0.25">
      <c r="A8" s="185" t="s">
        <v>6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70"/>
    </row>
    <row r="9" spans="1:29" s="35" customFormat="1" ht="30" customHeight="1" x14ac:dyDescent="0.25">
      <c r="A9" s="146" t="s">
        <v>20</v>
      </c>
      <c r="B9" s="144" t="s">
        <v>51</v>
      </c>
      <c r="C9" s="145"/>
      <c r="D9" s="146"/>
      <c r="E9" s="150" t="s">
        <v>34</v>
      </c>
      <c r="F9" s="151"/>
      <c r="G9" s="152"/>
      <c r="H9" s="153" t="s">
        <v>21</v>
      </c>
      <c r="I9" s="153" t="s">
        <v>22</v>
      </c>
      <c r="J9" s="60" t="s">
        <v>23</v>
      </c>
      <c r="K9" s="153" t="s">
        <v>55</v>
      </c>
      <c r="L9" s="153" t="s">
        <v>24</v>
      </c>
      <c r="M9" s="153"/>
      <c r="N9" s="60" t="s">
        <v>25</v>
      </c>
      <c r="O9" s="153" t="s">
        <v>26</v>
      </c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71"/>
    </row>
    <row r="10" spans="1:29" s="35" customFormat="1" ht="30" customHeight="1" x14ac:dyDescent="0.25">
      <c r="A10" s="149"/>
      <c r="B10" s="147"/>
      <c r="C10" s="148"/>
      <c r="D10" s="149"/>
      <c r="E10" s="150" t="s">
        <v>35</v>
      </c>
      <c r="F10" s="150" t="s">
        <v>36</v>
      </c>
      <c r="G10" s="155" t="s">
        <v>37</v>
      </c>
      <c r="H10" s="153"/>
      <c r="I10" s="153"/>
      <c r="J10" s="157" t="s">
        <v>27</v>
      </c>
      <c r="K10" s="153"/>
      <c r="L10" s="159" t="s">
        <v>28</v>
      </c>
      <c r="M10" s="159" t="s">
        <v>29</v>
      </c>
      <c r="N10" s="162" t="s">
        <v>30</v>
      </c>
      <c r="O10" s="176">
        <v>1</v>
      </c>
      <c r="P10" s="166">
        <v>2</v>
      </c>
      <c r="Q10" s="166">
        <v>3</v>
      </c>
      <c r="R10" s="166">
        <v>4</v>
      </c>
      <c r="S10" s="166">
        <v>5</v>
      </c>
      <c r="T10" s="164">
        <v>6</v>
      </c>
      <c r="U10" s="164">
        <v>7</v>
      </c>
      <c r="V10" s="164">
        <v>8</v>
      </c>
      <c r="W10" s="164">
        <v>9</v>
      </c>
      <c r="X10" s="164">
        <v>10</v>
      </c>
      <c r="Y10" s="164">
        <v>11</v>
      </c>
      <c r="Z10" s="164">
        <v>12</v>
      </c>
      <c r="AA10" s="164">
        <v>13</v>
      </c>
      <c r="AB10" s="164">
        <v>14</v>
      </c>
      <c r="AC10" s="172">
        <v>15</v>
      </c>
    </row>
    <row r="11" spans="1:29" s="35" customFormat="1" ht="15.75" customHeight="1" thickBot="1" x14ac:dyDescent="0.3">
      <c r="A11" s="178"/>
      <c r="B11" s="122" t="s">
        <v>12</v>
      </c>
      <c r="C11" s="122" t="s">
        <v>15</v>
      </c>
      <c r="D11" s="122" t="s">
        <v>13</v>
      </c>
      <c r="E11" s="161"/>
      <c r="F11" s="161"/>
      <c r="G11" s="156"/>
      <c r="H11" s="154"/>
      <c r="I11" s="154"/>
      <c r="J11" s="158"/>
      <c r="K11" s="154"/>
      <c r="L11" s="160"/>
      <c r="M11" s="160"/>
      <c r="N11" s="163"/>
      <c r="O11" s="177"/>
      <c r="P11" s="167"/>
      <c r="Q11" s="167"/>
      <c r="R11" s="167"/>
      <c r="S11" s="167"/>
      <c r="T11" s="165"/>
      <c r="U11" s="165"/>
      <c r="V11" s="165"/>
      <c r="W11" s="165"/>
      <c r="X11" s="165"/>
      <c r="Y11" s="165"/>
      <c r="Z11" s="165"/>
      <c r="AA11" s="165"/>
      <c r="AB11" s="165"/>
      <c r="AC11" s="173"/>
    </row>
    <row r="12" spans="1:29" x14ac:dyDescent="0.25">
      <c r="A12" s="1"/>
      <c r="B12" s="120"/>
      <c r="C12" s="116"/>
      <c r="D12" s="121"/>
      <c r="E12" s="117"/>
      <c r="F12" s="118"/>
      <c r="G12" s="119"/>
      <c r="H12" s="115"/>
      <c r="I12" s="115"/>
      <c r="J12" s="116"/>
      <c r="K12" s="115"/>
      <c r="L12" s="114"/>
      <c r="M12" s="114"/>
      <c r="N12" s="18"/>
      <c r="O12" s="104"/>
      <c r="P12" s="105"/>
      <c r="Q12" s="105"/>
      <c r="R12" s="105"/>
      <c r="S12" s="105"/>
      <c r="T12" s="106"/>
      <c r="U12" s="106"/>
      <c r="V12" s="106"/>
      <c r="W12" s="106"/>
      <c r="X12" s="106"/>
      <c r="Y12" s="106"/>
      <c r="Z12" s="106"/>
      <c r="AA12" s="106"/>
      <c r="AB12" s="106"/>
      <c r="AC12" s="131"/>
    </row>
    <row r="13" spans="1:29" x14ac:dyDescent="0.25">
      <c r="A13" s="9"/>
      <c r="B13" s="10" t="s">
        <v>4</v>
      </c>
      <c r="C13" s="11"/>
      <c r="D13" s="11"/>
      <c r="E13" s="11"/>
      <c r="F13" s="11"/>
      <c r="G13" s="11"/>
      <c r="H13" s="12"/>
      <c r="I13" s="8"/>
      <c r="J13" s="12"/>
      <c r="K13" s="8"/>
      <c r="L13" s="76"/>
      <c r="M13" s="71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132"/>
    </row>
    <row r="14" spans="1:29" ht="15" customHeight="1" x14ac:dyDescent="0.25">
      <c r="A14" s="14"/>
      <c r="B14" s="15" t="s">
        <v>1</v>
      </c>
      <c r="C14" s="8"/>
      <c r="D14" s="8"/>
      <c r="E14" s="8"/>
      <c r="F14" s="8"/>
      <c r="G14" s="8"/>
      <c r="H14" s="12"/>
      <c r="I14" s="16"/>
      <c r="J14" s="12"/>
      <c r="K14" s="16"/>
      <c r="L14" s="76"/>
      <c r="M14" s="71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61"/>
    </row>
    <row r="15" spans="1:29" x14ac:dyDescent="0.25">
      <c r="A15" s="1"/>
      <c r="B15" s="19"/>
      <c r="C15" s="2"/>
      <c r="D15" s="3"/>
      <c r="E15" s="3"/>
      <c r="F15" s="27"/>
      <c r="G15" s="3"/>
      <c r="H15" s="4"/>
      <c r="I15" s="5"/>
      <c r="J15" s="2"/>
      <c r="K15" s="5"/>
      <c r="L15" s="77"/>
      <c r="M15" s="78"/>
      <c r="N15" s="18"/>
      <c r="O15" s="37"/>
      <c r="P15" s="38"/>
      <c r="Q15" s="38"/>
      <c r="R15" s="38"/>
      <c r="S15" s="38"/>
      <c r="T15" s="39"/>
      <c r="U15" s="39"/>
      <c r="V15" s="39"/>
      <c r="W15" s="39"/>
      <c r="X15" s="39"/>
      <c r="Y15" s="39"/>
      <c r="Z15" s="39"/>
      <c r="AA15" s="39"/>
      <c r="AB15" s="39"/>
      <c r="AC15" s="40"/>
    </row>
    <row r="16" spans="1:29" x14ac:dyDescent="0.25">
      <c r="A16" s="14"/>
      <c r="B16" s="16" t="s">
        <v>14</v>
      </c>
      <c r="C16" s="8"/>
      <c r="D16" s="8"/>
      <c r="E16" s="8"/>
      <c r="F16" s="8"/>
      <c r="G16" s="8"/>
      <c r="H16" s="16"/>
      <c r="I16" s="16"/>
      <c r="J16" s="65"/>
      <c r="K16" s="16"/>
      <c r="L16" s="71"/>
      <c r="M16" s="71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61"/>
    </row>
    <row r="17" spans="1:29" x14ac:dyDescent="0.25">
      <c r="A17" s="1"/>
      <c r="B17" s="19"/>
      <c r="C17" s="2"/>
      <c r="D17" s="17"/>
      <c r="E17" s="3"/>
      <c r="F17" s="36"/>
      <c r="G17" s="28"/>
      <c r="H17" s="20"/>
      <c r="I17" s="20"/>
      <c r="J17" s="2"/>
      <c r="K17" s="20"/>
      <c r="L17" s="75"/>
      <c r="M17" s="75"/>
      <c r="N17" s="18"/>
      <c r="O17" s="37"/>
      <c r="P17" s="38"/>
      <c r="Q17" s="38"/>
      <c r="R17" s="38"/>
      <c r="S17" s="38"/>
      <c r="T17" s="39"/>
      <c r="U17" s="39"/>
      <c r="V17" s="39"/>
      <c r="W17" s="39"/>
      <c r="X17" s="39"/>
      <c r="Y17" s="39"/>
      <c r="Z17" s="39"/>
      <c r="AA17" s="39"/>
      <c r="AB17" s="39"/>
      <c r="AC17" s="40"/>
    </row>
    <row r="18" spans="1:29" x14ac:dyDescent="0.25">
      <c r="A18" s="14"/>
      <c r="B18" s="16" t="s">
        <v>5</v>
      </c>
      <c r="C18" s="8"/>
      <c r="D18" s="8"/>
      <c r="E18" s="8"/>
      <c r="F18" s="8"/>
      <c r="G18" s="8"/>
      <c r="H18" s="16"/>
      <c r="I18" s="16"/>
      <c r="J18" s="65"/>
      <c r="K18" s="16"/>
      <c r="L18" s="71"/>
      <c r="M18" s="71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61"/>
    </row>
    <row r="19" spans="1:29" x14ac:dyDescent="0.25">
      <c r="A19" s="14"/>
      <c r="B19" s="15" t="s">
        <v>1</v>
      </c>
      <c r="C19" s="8"/>
      <c r="D19" s="8"/>
      <c r="E19" s="8"/>
      <c r="F19" s="8"/>
      <c r="G19" s="8"/>
      <c r="H19" s="16"/>
      <c r="I19" s="16"/>
      <c r="J19" s="65"/>
      <c r="K19" s="16"/>
      <c r="L19" s="71"/>
      <c r="M19" s="71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61"/>
    </row>
    <row r="20" spans="1:29" x14ac:dyDescent="0.25">
      <c r="A20" s="1"/>
      <c r="B20" s="19"/>
      <c r="C20" s="21"/>
      <c r="D20" s="21"/>
      <c r="E20" s="22"/>
      <c r="F20" s="36"/>
      <c r="G20" s="28"/>
      <c r="H20" s="20"/>
      <c r="I20" s="20"/>
      <c r="J20" s="2"/>
      <c r="K20" s="20"/>
      <c r="L20" s="75"/>
      <c r="M20" s="75"/>
      <c r="N20" s="18"/>
      <c r="O20" s="37"/>
      <c r="P20" s="38"/>
      <c r="Q20" s="38"/>
      <c r="R20" s="38"/>
      <c r="S20" s="38"/>
      <c r="T20" s="39"/>
      <c r="U20" s="39"/>
      <c r="V20" s="39"/>
      <c r="W20" s="39"/>
      <c r="X20" s="39"/>
      <c r="Y20" s="39"/>
      <c r="Z20" s="39"/>
      <c r="AA20" s="39"/>
      <c r="AB20" s="39"/>
      <c r="AC20" s="40"/>
    </row>
    <row r="21" spans="1:29" x14ac:dyDescent="0.25">
      <c r="A21" s="14"/>
      <c r="B21" s="15" t="s">
        <v>2</v>
      </c>
      <c r="C21" s="8"/>
      <c r="D21" s="8"/>
      <c r="E21" s="8"/>
      <c r="F21" s="8"/>
      <c r="G21" s="8"/>
      <c r="H21" s="16"/>
      <c r="I21" s="16"/>
      <c r="J21" s="65"/>
      <c r="K21" s="16"/>
      <c r="L21" s="71"/>
      <c r="M21" s="71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61"/>
    </row>
    <row r="22" spans="1:29" x14ac:dyDescent="0.25">
      <c r="A22" s="1"/>
      <c r="B22" s="19"/>
      <c r="C22" s="28"/>
      <c r="D22" s="28"/>
      <c r="E22" s="30"/>
      <c r="F22" s="36"/>
      <c r="G22" s="28"/>
      <c r="H22" s="20"/>
      <c r="I22" s="20"/>
      <c r="J22" s="2"/>
      <c r="K22" s="20"/>
      <c r="L22" s="75"/>
      <c r="M22" s="75"/>
      <c r="N22" s="33"/>
      <c r="O22" s="37"/>
      <c r="P22" s="38"/>
      <c r="Q22" s="38"/>
      <c r="R22" s="38"/>
      <c r="S22" s="38"/>
      <c r="T22" s="39"/>
      <c r="U22" s="39"/>
      <c r="V22" s="39"/>
      <c r="W22" s="39"/>
      <c r="X22" s="39"/>
      <c r="Y22" s="39"/>
      <c r="Z22" s="39"/>
      <c r="AA22" s="39"/>
      <c r="AB22" s="39"/>
      <c r="AC22" s="40"/>
    </row>
    <row r="23" spans="1:29" x14ac:dyDescent="0.25">
      <c r="A23" s="14"/>
      <c r="B23" s="15" t="s">
        <v>3</v>
      </c>
      <c r="C23" s="8"/>
      <c r="D23" s="8"/>
      <c r="E23" s="8"/>
      <c r="F23" s="8"/>
      <c r="G23" s="8"/>
      <c r="H23" s="16"/>
      <c r="I23" s="16"/>
      <c r="J23" s="65"/>
      <c r="K23" s="16"/>
      <c r="L23" s="71"/>
      <c r="M23" s="71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61"/>
    </row>
    <row r="24" spans="1:29" s="23" customFormat="1" ht="15.75" thickBot="1" x14ac:dyDescent="0.3">
      <c r="A24" s="1"/>
      <c r="B24" s="19"/>
      <c r="C24" s="21"/>
      <c r="D24" s="22"/>
      <c r="E24" s="28"/>
      <c r="F24" s="58"/>
      <c r="G24" s="28"/>
      <c r="H24" s="20"/>
      <c r="I24" s="20"/>
      <c r="J24" s="2"/>
      <c r="K24" s="20"/>
      <c r="L24" s="75"/>
      <c r="M24" s="75"/>
      <c r="N24" s="18"/>
      <c r="O24" s="37"/>
      <c r="P24" s="38"/>
      <c r="Q24" s="38"/>
      <c r="R24" s="38"/>
      <c r="S24" s="38"/>
      <c r="T24" s="39"/>
      <c r="U24" s="39"/>
      <c r="V24" s="39"/>
      <c r="W24" s="39"/>
      <c r="X24" s="39"/>
      <c r="Y24" s="39"/>
      <c r="Z24" s="39"/>
      <c r="AA24" s="39"/>
      <c r="AB24" s="39"/>
      <c r="AC24" s="62"/>
    </row>
    <row r="25" spans="1:29" s="57" customFormat="1" ht="15.75" thickBot="1" x14ac:dyDescent="0.25">
      <c r="A25" s="50"/>
      <c r="B25" s="51" t="s">
        <v>0</v>
      </c>
      <c r="C25" s="51"/>
      <c r="D25" s="51"/>
      <c r="E25" s="51"/>
      <c r="F25" s="51"/>
      <c r="G25" s="51"/>
      <c r="H25" s="51"/>
      <c r="I25" s="51"/>
      <c r="J25" s="51">
        <f>SUM(J12:J24)</f>
        <v>0</v>
      </c>
      <c r="K25" s="51">
        <v>0</v>
      </c>
      <c r="L25" s="51"/>
      <c r="M25" s="51"/>
      <c r="N25" s="52"/>
      <c r="O25" s="53">
        <f t="shared" ref="O25:AC25" si="0">SUM(O12:O24)</f>
        <v>0</v>
      </c>
      <c r="P25" s="54">
        <f t="shared" si="0"/>
        <v>0</v>
      </c>
      <c r="Q25" s="54">
        <f t="shared" si="0"/>
        <v>0</v>
      </c>
      <c r="R25" s="54">
        <f t="shared" si="0"/>
        <v>0</v>
      </c>
      <c r="S25" s="54">
        <f t="shared" si="0"/>
        <v>0</v>
      </c>
      <c r="T25" s="55">
        <f t="shared" si="0"/>
        <v>0</v>
      </c>
      <c r="U25" s="55">
        <f t="shared" si="0"/>
        <v>0</v>
      </c>
      <c r="V25" s="55">
        <f t="shared" si="0"/>
        <v>0</v>
      </c>
      <c r="W25" s="55">
        <f t="shared" si="0"/>
        <v>0</v>
      </c>
      <c r="X25" s="55">
        <f t="shared" si="0"/>
        <v>0</v>
      </c>
      <c r="Y25" s="55">
        <f t="shared" si="0"/>
        <v>0</v>
      </c>
      <c r="Z25" s="55">
        <f t="shared" si="0"/>
        <v>0</v>
      </c>
      <c r="AA25" s="55">
        <f t="shared" si="0"/>
        <v>0</v>
      </c>
      <c r="AB25" s="55">
        <f t="shared" si="0"/>
        <v>0</v>
      </c>
      <c r="AC25" s="56">
        <f t="shared" si="0"/>
        <v>0</v>
      </c>
    </row>
    <row r="26" spans="1:29" x14ac:dyDescent="0.25">
      <c r="A26" s="24"/>
      <c r="B26" s="25"/>
      <c r="C26" s="25"/>
      <c r="D26" s="25"/>
      <c r="E26" s="25"/>
      <c r="F26" s="25"/>
      <c r="G26" s="25"/>
      <c r="H26" s="25"/>
      <c r="I26" s="26"/>
      <c r="K26" s="96" t="s">
        <v>62</v>
      </c>
    </row>
    <row r="27" spans="1:29" s="35" customFormat="1" ht="15.75" x14ac:dyDescent="0.25">
      <c r="K27" s="41"/>
    </row>
    <row r="28" spans="1:29" s="35" customFormat="1" ht="60" x14ac:dyDescent="0.25">
      <c r="A28" s="42"/>
      <c r="B28" s="43" t="s">
        <v>64</v>
      </c>
      <c r="C28" s="43" t="s">
        <v>38</v>
      </c>
      <c r="D28" s="187" t="s">
        <v>65</v>
      </c>
      <c r="K28" s="41"/>
    </row>
    <row r="29" spans="1:29" s="35" customFormat="1" ht="15.75" x14ac:dyDescent="0.25">
      <c r="A29" s="44" t="s">
        <v>39</v>
      </c>
      <c r="B29" s="45">
        <f>O25</f>
        <v>0</v>
      </c>
      <c r="C29" s="45">
        <v>0</v>
      </c>
      <c r="D29" s="187" t="s">
        <v>63</v>
      </c>
      <c r="K29" s="41"/>
    </row>
    <row r="30" spans="1:29" s="35" customFormat="1" ht="15.75" x14ac:dyDescent="0.25">
      <c r="A30" s="44" t="s">
        <v>40</v>
      </c>
      <c r="B30" s="45">
        <f>SUM(P25:S25)</f>
        <v>0</v>
      </c>
      <c r="C30" s="45">
        <f>C29*4</f>
        <v>0</v>
      </c>
      <c r="D30" s="187" t="s">
        <v>56</v>
      </c>
      <c r="K30" s="41"/>
    </row>
    <row r="31" spans="1:29" s="35" customFormat="1" ht="15.75" thickBot="1" x14ac:dyDescent="0.3">
      <c r="A31" s="46" t="s">
        <v>41</v>
      </c>
      <c r="B31" s="47">
        <f>SUM(T25:AC25)</f>
        <v>0</v>
      </c>
      <c r="C31" s="47">
        <f>C29*10</f>
        <v>0</v>
      </c>
      <c r="D31" s="188" t="s">
        <v>57</v>
      </c>
    </row>
    <row r="32" spans="1:29" s="35" customFormat="1" x14ac:dyDescent="0.25">
      <c r="A32" s="48"/>
      <c r="B32" s="49"/>
      <c r="C32" s="49"/>
    </row>
    <row r="33" spans="2:2" x14ac:dyDescent="0.25">
      <c r="B33" s="186"/>
    </row>
  </sheetData>
  <mergeCells count="48">
    <mergeCell ref="E10:E11"/>
    <mergeCell ref="AC10:AC11"/>
    <mergeCell ref="Z10:Z11"/>
    <mergeCell ref="V10:V11"/>
    <mergeCell ref="W10:W11"/>
    <mergeCell ref="X10:X11"/>
    <mergeCell ref="Y10:Y11"/>
    <mergeCell ref="L10:L11"/>
    <mergeCell ref="M10:M11"/>
    <mergeCell ref="F10:F11"/>
    <mergeCell ref="G10:G11"/>
    <mergeCell ref="J10:J11"/>
    <mergeCell ref="AA10:AA11"/>
    <mergeCell ref="P10:P11"/>
    <mergeCell ref="Q10:Q11"/>
    <mergeCell ref="H9:H11"/>
    <mergeCell ref="I9:I11"/>
    <mergeCell ref="K9:K11"/>
    <mergeCell ref="L9:M9"/>
    <mergeCell ref="O9:AC9"/>
    <mergeCell ref="R10:R11"/>
    <mergeCell ref="S10:S11"/>
    <mergeCell ref="T10:T11"/>
    <mergeCell ref="U10:U11"/>
    <mergeCell ref="A5:J5"/>
    <mergeCell ref="K5:Q5"/>
    <mergeCell ref="N10:N11"/>
    <mergeCell ref="O10:O11"/>
    <mergeCell ref="R5:AC5"/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A4:J4"/>
    <mergeCell ref="K4:Q4"/>
    <mergeCell ref="R4:AC4"/>
    <mergeCell ref="A1:AC1"/>
    <mergeCell ref="A2:AC2"/>
    <mergeCell ref="A3:J3"/>
    <mergeCell ref="K3:Q3"/>
    <mergeCell ref="R3:AC3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4"/>
  <sheetViews>
    <sheetView topLeftCell="A22" zoomScale="62" zoomScaleNormal="62" workbookViewId="0">
      <selection activeCell="D60" sqref="D60"/>
    </sheetView>
  </sheetViews>
  <sheetFormatPr defaultRowHeight="15" x14ac:dyDescent="0.25"/>
  <cols>
    <col min="1" max="1" width="8.7109375" style="7" customWidth="1"/>
    <col min="2" max="2" width="43" style="7" customWidth="1"/>
    <col min="3" max="3" width="28.42578125" style="7" customWidth="1"/>
    <col min="4" max="4" width="43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8.85546875" style="7" customWidth="1"/>
    <col min="10" max="13" width="14" style="7" bestFit="1" customWidth="1"/>
    <col min="14" max="14" width="22.5703125" style="7" bestFit="1" customWidth="1"/>
    <col min="15" max="15" width="13.140625" style="7" bestFit="1" customWidth="1"/>
    <col min="16" max="16384" width="9.140625" style="7"/>
  </cols>
  <sheetData>
    <row r="1" spans="1:29" x14ac:dyDescent="0.25">
      <c r="A1" s="179" t="s">
        <v>54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53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4" t="s">
        <v>16</v>
      </c>
      <c r="B3" s="175"/>
      <c r="C3" s="175"/>
      <c r="D3" s="175"/>
      <c r="E3" s="175"/>
      <c r="F3" s="175"/>
      <c r="G3" s="175"/>
      <c r="H3" s="175"/>
      <c r="I3" s="175"/>
      <c r="J3" s="175"/>
      <c r="K3" s="169" t="s">
        <v>42</v>
      </c>
      <c r="L3" s="169"/>
      <c r="M3" s="169"/>
      <c r="N3" s="169"/>
      <c r="O3" s="169"/>
      <c r="P3" s="169"/>
      <c r="Q3" s="169"/>
      <c r="R3" s="169" t="s">
        <v>50</v>
      </c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70"/>
    </row>
    <row r="4" spans="1:29" x14ac:dyDescent="0.25">
      <c r="A4" s="174" t="s">
        <v>17</v>
      </c>
      <c r="B4" s="175"/>
      <c r="C4" s="175"/>
      <c r="D4" s="175"/>
      <c r="E4" s="175"/>
      <c r="F4" s="175"/>
      <c r="G4" s="175"/>
      <c r="H4" s="175"/>
      <c r="I4" s="175"/>
      <c r="J4" s="175"/>
      <c r="K4" s="168" t="s">
        <v>32</v>
      </c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70"/>
    </row>
    <row r="5" spans="1:29" x14ac:dyDescent="0.25">
      <c r="A5" s="174" t="s">
        <v>31</v>
      </c>
      <c r="B5" s="175"/>
      <c r="C5" s="175"/>
      <c r="D5" s="175"/>
      <c r="E5" s="175"/>
      <c r="F5" s="175"/>
      <c r="G5" s="175"/>
      <c r="H5" s="175"/>
      <c r="I5" s="175"/>
      <c r="J5" s="175"/>
      <c r="K5" s="169" t="s">
        <v>33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70"/>
    </row>
    <row r="6" spans="1:29" x14ac:dyDescent="0.25">
      <c r="A6" s="174" t="s">
        <v>18</v>
      </c>
      <c r="B6" s="175"/>
      <c r="C6" s="175"/>
      <c r="D6" s="175"/>
      <c r="E6" s="175"/>
      <c r="F6" s="175"/>
      <c r="G6" s="175"/>
      <c r="H6" s="175"/>
      <c r="I6" s="175"/>
      <c r="J6" s="175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70"/>
    </row>
    <row r="7" spans="1:29" x14ac:dyDescent="0.25">
      <c r="A7" s="174" t="s">
        <v>19</v>
      </c>
      <c r="B7" s="175"/>
      <c r="C7" s="175"/>
      <c r="D7" s="175"/>
      <c r="E7" s="175"/>
      <c r="F7" s="175"/>
      <c r="G7" s="175"/>
      <c r="H7" s="175"/>
      <c r="I7" s="175"/>
      <c r="J7" s="175"/>
      <c r="K7" s="169" t="s">
        <v>49</v>
      </c>
      <c r="L7" s="169"/>
      <c r="M7" s="169"/>
      <c r="N7" s="169"/>
      <c r="O7" s="169"/>
      <c r="P7" s="169"/>
      <c r="Q7" s="169"/>
      <c r="R7" s="169" t="s">
        <v>43</v>
      </c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70"/>
    </row>
    <row r="8" spans="1:29" x14ac:dyDescent="0.25">
      <c r="A8" s="185" t="s">
        <v>6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70"/>
    </row>
    <row r="9" spans="1:29" s="35" customFormat="1" ht="30" customHeight="1" x14ac:dyDescent="0.25">
      <c r="A9" s="153" t="s">
        <v>20</v>
      </c>
      <c r="B9" s="144" t="s">
        <v>51</v>
      </c>
      <c r="C9" s="145"/>
      <c r="D9" s="146"/>
      <c r="E9" s="150" t="s">
        <v>34</v>
      </c>
      <c r="F9" s="151"/>
      <c r="G9" s="152"/>
      <c r="H9" s="153" t="s">
        <v>21</v>
      </c>
      <c r="I9" s="153" t="s">
        <v>22</v>
      </c>
      <c r="J9" s="34" t="s">
        <v>23</v>
      </c>
      <c r="K9" s="153" t="s">
        <v>55</v>
      </c>
      <c r="L9" s="153" t="s">
        <v>24</v>
      </c>
      <c r="M9" s="153"/>
      <c r="N9" s="34" t="s">
        <v>25</v>
      </c>
      <c r="O9" s="153" t="s">
        <v>26</v>
      </c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71"/>
    </row>
    <row r="10" spans="1:29" s="35" customFormat="1" ht="30" customHeight="1" x14ac:dyDescent="0.25">
      <c r="A10" s="153"/>
      <c r="B10" s="147"/>
      <c r="C10" s="148"/>
      <c r="D10" s="149"/>
      <c r="E10" s="150" t="s">
        <v>35</v>
      </c>
      <c r="F10" s="150" t="s">
        <v>36</v>
      </c>
      <c r="G10" s="155" t="s">
        <v>37</v>
      </c>
      <c r="H10" s="153"/>
      <c r="I10" s="153"/>
      <c r="J10" s="157" t="s">
        <v>27</v>
      </c>
      <c r="K10" s="153"/>
      <c r="L10" s="159" t="s">
        <v>28</v>
      </c>
      <c r="M10" s="159" t="s">
        <v>29</v>
      </c>
      <c r="N10" s="162" t="s">
        <v>30</v>
      </c>
      <c r="O10" s="176">
        <v>1</v>
      </c>
      <c r="P10" s="166">
        <v>2</v>
      </c>
      <c r="Q10" s="166">
        <v>3</v>
      </c>
      <c r="R10" s="166">
        <v>4</v>
      </c>
      <c r="S10" s="166">
        <v>5</v>
      </c>
      <c r="T10" s="164">
        <v>6</v>
      </c>
      <c r="U10" s="164">
        <v>7</v>
      </c>
      <c r="V10" s="164">
        <v>8</v>
      </c>
      <c r="W10" s="164">
        <v>9</v>
      </c>
      <c r="X10" s="164">
        <v>10</v>
      </c>
      <c r="Y10" s="164">
        <v>11</v>
      </c>
      <c r="Z10" s="164">
        <v>12</v>
      </c>
      <c r="AA10" s="164">
        <v>13</v>
      </c>
      <c r="AB10" s="164">
        <v>14</v>
      </c>
      <c r="AC10" s="172">
        <v>15</v>
      </c>
    </row>
    <row r="11" spans="1:29" s="35" customFormat="1" ht="15.75" customHeight="1" thickBot="1" x14ac:dyDescent="0.3">
      <c r="A11" s="154"/>
      <c r="B11" s="122" t="s">
        <v>12</v>
      </c>
      <c r="C11" s="122" t="s">
        <v>15</v>
      </c>
      <c r="D11" s="122" t="s">
        <v>13</v>
      </c>
      <c r="E11" s="161"/>
      <c r="F11" s="161"/>
      <c r="G11" s="156"/>
      <c r="H11" s="154"/>
      <c r="I11" s="154"/>
      <c r="J11" s="158"/>
      <c r="K11" s="154"/>
      <c r="L11" s="160"/>
      <c r="M11" s="160"/>
      <c r="N11" s="163"/>
      <c r="O11" s="177"/>
      <c r="P11" s="167"/>
      <c r="Q11" s="167"/>
      <c r="R11" s="167"/>
      <c r="S11" s="167"/>
      <c r="T11" s="165"/>
      <c r="U11" s="165"/>
      <c r="V11" s="165"/>
      <c r="W11" s="165"/>
      <c r="X11" s="165"/>
      <c r="Y11" s="165"/>
      <c r="Z11" s="165"/>
      <c r="AA11" s="165"/>
      <c r="AB11" s="165"/>
      <c r="AC11" s="173"/>
    </row>
    <row r="12" spans="1:29" x14ac:dyDescent="0.25">
      <c r="A12" s="95"/>
      <c r="B12" s="120"/>
      <c r="C12" s="116"/>
      <c r="D12" s="121"/>
      <c r="E12" s="117"/>
      <c r="F12" s="118"/>
      <c r="G12" s="119"/>
      <c r="H12" s="115"/>
      <c r="I12" s="115"/>
      <c r="J12" s="116"/>
      <c r="K12" s="115"/>
      <c r="L12" s="114"/>
      <c r="M12" s="114"/>
      <c r="N12" s="18"/>
      <c r="O12" s="104"/>
      <c r="P12" s="105"/>
      <c r="Q12" s="105"/>
      <c r="R12" s="105"/>
      <c r="S12" s="105"/>
      <c r="T12" s="106"/>
      <c r="U12" s="106"/>
      <c r="V12" s="106"/>
      <c r="W12" s="106"/>
      <c r="X12" s="106"/>
      <c r="Y12" s="106"/>
      <c r="Z12" s="106"/>
      <c r="AA12" s="106"/>
      <c r="AB12" s="106"/>
      <c r="AC12" s="131"/>
    </row>
    <row r="13" spans="1:29" x14ac:dyDescent="0.25">
      <c r="A13" s="9"/>
      <c r="B13" s="10" t="s">
        <v>4</v>
      </c>
      <c r="C13" s="11"/>
      <c r="D13" s="11"/>
      <c r="E13" s="11"/>
      <c r="F13" s="11"/>
      <c r="G13" s="11"/>
      <c r="H13" s="12"/>
      <c r="I13" s="8"/>
      <c r="J13" s="12"/>
      <c r="K13" s="8"/>
      <c r="L13" s="76"/>
      <c r="M13" s="71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132"/>
    </row>
    <row r="14" spans="1:29" ht="15" customHeight="1" x14ac:dyDescent="0.25">
      <c r="A14" s="14"/>
      <c r="B14" s="15" t="s">
        <v>1</v>
      </c>
      <c r="C14" s="8"/>
      <c r="D14" s="8"/>
      <c r="E14" s="8"/>
      <c r="F14" s="8"/>
      <c r="G14" s="8"/>
      <c r="H14" s="12"/>
      <c r="I14" s="16"/>
      <c r="J14" s="12"/>
      <c r="K14" s="16"/>
      <c r="L14" s="76"/>
      <c r="M14" s="71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61"/>
    </row>
    <row r="15" spans="1:29" ht="30" x14ac:dyDescent="0.25">
      <c r="A15" s="1"/>
      <c r="B15" s="19"/>
      <c r="C15" s="2"/>
      <c r="D15" s="3" t="s">
        <v>61</v>
      </c>
      <c r="E15" s="3"/>
      <c r="F15" s="27"/>
      <c r="G15" s="3"/>
      <c r="H15" s="4"/>
      <c r="I15" s="140" t="s">
        <v>60</v>
      </c>
      <c r="J15" s="141">
        <f>SUM(O15:AC15)</f>
        <v>1840000</v>
      </c>
      <c r="K15" s="142"/>
      <c r="L15" s="139">
        <v>43831</v>
      </c>
      <c r="M15" s="143">
        <v>44196</v>
      </c>
      <c r="N15" s="18" t="s">
        <v>59</v>
      </c>
      <c r="O15" s="37">
        <v>1840000</v>
      </c>
      <c r="P15" s="38"/>
      <c r="Q15" s="38"/>
      <c r="R15" s="38"/>
      <c r="S15" s="38"/>
      <c r="T15" s="39"/>
      <c r="U15" s="39"/>
      <c r="V15" s="39"/>
      <c r="W15" s="39"/>
      <c r="X15" s="39"/>
      <c r="Y15" s="39"/>
      <c r="Z15" s="39"/>
      <c r="AA15" s="39"/>
      <c r="AB15" s="39"/>
      <c r="AC15" s="40"/>
    </row>
    <row r="16" spans="1:29" x14ac:dyDescent="0.25">
      <c r="A16" s="14"/>
      <c r="B16" s="16" t="s">
        <v>14</v>
      </c>
      <c r="C16" s="8"/>
      <c r="D16" s="8"/>
      <c r="E16" s="8"/>
      <c r="F16" s="8"/>
      <c r="G16" s="8"/>
      <c r="H16" s="16"/>
      <c r="I16" s="16"/>
      <c r="J16" s="65"/>
      <c r="K16" s="16"/>
      <c r="L16" s="71"/>
      <c r="M16" s="71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61"/>
    </row>
    <row r="17" spans="1:29" x14ac:dyDescent="0.25">
      <c r="A17" s="1"/>
      <c r="B17" s="19"/>
      <c r="C17" s="3"/>
      <c r="D17" s="17"/>
      <c r="E17" s="3"/>
      <c r="F17" s="36"/>
      <c r="G17" s="28"/>
      <c r="H17" s="4"/>
      <c r="I17" s="5"/>
      <c r="J17" s="2"/>
      <c r="K17" s="5"/>
      <c r="L17" s="77"/>
      <c r="M17" s="78"/>
      <c r="N17" s="18"/>
      <c r="O17" s="37"/>
      <c r="P17" s="38"/>
      <c r="Q17" s="38"/>
      <c r="R17" s="38"/>
      <c r="S17" s="38"/>
      <c r="T17" s="39"/>
      <c r="U17" s="39"/>
      <c r="V17" s="39"/>
      <c r="W17" s="39"/>
      <c r="X17" s="39"/>
      <c r="Y17" s="39"/>
      <c r="Z17" s="39"/>
      <c r="AA17" s="39"/>
      <c r="AB17" s="39"/>
      <c r="AC17" s="40"/>
    </row>
    <row r="18" spans="1:29" x14ac:dyDescent="0.25">
      <c r="A18" s="14"/>
      <c r="B18" s="16" t="s">
        <v>5</v>
      </c>
      <c r="C18" s="8"/>
      <c r="D18" s="8"/>
      <c r="E18" s="8"/>
      <c r="F18" s="8"/>
      <c r="G18" s="8"/>
      <c r="H18" s="16"/>
      <c r="I18" s="16"/>
      <c r="J18" s="65"/>
      <c r="K18" s="16"/>
      <c r="L18" s="71"/>
      <c r="M18" s="71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61"/>
    </row>
    <row r="19" spans="1:29" x14ac:dyDescent="0.25">
      <c r="A19" s="14"/>
      <c r="B19" s="15" t="s">
        <v>1</v>
      </c>
      <c r="C19" s="8"/>
      <c r="D19" s="8"/>
      <c r="E19" s="8"/>
      <c r="F19" s="8"/>
      <c r="G19" s="8"/>
      <c r="H19" s="16"/>
      <c r="I19" s="16"/>
      <c r="J19" s="65"/>
      <c r="K19" s="16"/>
      <c r="L19" s="71"/>
      <c r="M19" s="71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61"/>
    </row>
    <row r="20" spans="1:29" x14ac:dyDescent="0.25">
      <c r="A20" s="1"/>
      <c r="B20" s="19"/>
      <c r="C20" s="28"/>
      <c r="D20" s="21"/>
      <c r="E20" s="22"/>
      <c r="F20" s="36"/>
      <c r="G20" s="28"/>
      <c r="H20" s="20"/>
      <c r="I20" s="20"/>
      <c r="J20" s="2"/>
      <c r="K20" s="20"/>
      <c r="L20" s="75"/>
      <c r="M20" s="75"/>
      <c r="N20" s="18"/>
      <c r="O20" s="37"/>
      <c r="P20" s="38"/>
      <c r="Q20" s="38"/>
      <c r="R20" s="38"/>
      <c r="S20" s="38"/>
      <c r="T20" s="39"/>
      <c r="U20" s="39"/>
      <c r="V20" s="39"/>
      <c r="W20" s="39"/>
      <c r="X20" s="39"/>
      <c r="Y20" s="39"/>
      <c r="Z20" s="39"/>
      <c r="AA20" s="39"/>
      <c r="AB20" s="39"/>
      <c r="AC20" s="40"/>
    </row>
    <row r="21" spans="1:29" x14ac:dyDescent="0.25">
      <c r="A21" s="14"/>
      <c r="B21" s="15" t="s">
        <v>2</v>
      </c>
      <c r="C21" s="8"/>
      <c r="D21" s="8"/>
      <c r="E21" s="8"/>
      <c r="F21" s="8"/>
      <c r="G21" s="8"/>
      <c r="H21" s="16"/>
      <c r="I21" s="16"/>
      <c r="J21" s="65"/>
      <c r="K21" s="16"/>
      <c r="L21" s="71"/>
      <c r="M21" s="71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61"/>
    </row>
    <row r="22" spans="1:29" x14ac:dyDescent="0.25">
      <c r="A22" s="1"/>
      <c r="B22" s="19"/>
      <c r="C22" s="28"/>
      <c r="D22" s="28"/>
      <c r="E22" s="30"/>
      <c r="F22" s="36"/>
      <c r="G22" s="28"/>
      <c r="H22" s="20"/>
      <c r="I22" s="20"/>
      <c r="J22" s="2"/>
      <c r="K22" s="20"/>
      <c r="L22" s="75"/>
      <c r="M22" s="75"/>
      <c r="N22" s="33"/>
      <c r="O22" s="37"/>
      <c r="P22" s="38"/>
      <c r="Q22" s="38"/>
      <c r="R22" s="38"/>
      <c r="S22" s="38"/>
      <c r="T22" s="39"/>
      <c r="U22" s="39"/>
      <c r="V22" s="39"/>
      <c r="W22" s="39"/>
      <c r="X22" s="39"/>
      <c r="Y22" s="39"/>
      <c r="Z22" s="39"/>
      <c r="AA22" s="39"/>
      <c r="AB22" s="39"/>
      <c r="AC22" s="40"/>
    </row>
    <row r="23" spans="1:29" x14ac:dyDescent="0.25">
      <c r="A23" s="14"/>
      <c r="B23" s="15" t="s">
        <v>3</v>
      </c>
      <c r="C23" s="8"/>
      <c r="D23" s="8"/>
      <c r="E23" s="8"/>
      <c r="F23" s="8"/>
      <c r="G23" s="8"/>
      <c r="H23" s="16"/>
      <c r="I23" s="16"/>
      <c r="J23" s="65"/>
      <c r="K23" s="16"/>
      <c r="L23" s="71"/>
      <c r="M23" s="71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61"/>
    </row>
    <row r="24" spans="1:29" ht="15.75" thickBot="1" x14ac:dyDescent="0.3">
      <c r="A24" s="83"/>
      <c r="B24" s="84"/>
      <c r="C24" s="85"/>
      <c r="D24" s="31"/>
      <c r="E24" s="85"/>
      <c r="F24" s="86"/>
      <c r="G24" s="85"/>
      <c r="H24" s="87"/>
      <c r="I24" s="87"/>
      <c r="J24" s="88"/>
      <c r="K24" s="87"/>
      <c r="L24" s="89"/>
      <c r="M24" s="89"/>
      <c r="N24" s="90"/>
      <c r="O24" s="91"/>
      <c r="P24" s="92"/>
      <c r="Q24" s="92"/>
      <c r="R24" s="92"/>
      <c r="S24" s="92"/>
      <c r="T24" s="93"/>
      <c r="U24" s="93"/>
      <c r="V24" s="93"/>
      <c r="W24" s="93"/>
      <c r="X24" s="93"/>
      <c r="Y24" s="93"/>
      <c r="Z24" s="93"/>
      <c r="AA24" s="93"/>
      <c r="AB24" s="93"/>
      <c r="AC24" s="94"/>
    </row>
    <row r="25" spans="1:29" x14ac:dyDescent="0.25">
      <c r="A25" s="123"/>
      <c r="B25" s="124" t="s">
        <v>0</v>
      </c>
      <c r="C25" s="124"/>
      <c r="D25" s="124"/>
      <c r="E25" s="124"/>
      <c r="F25" s="124"/>
      <c r="G25" s="124"/>
      <c r="H25" s="124"/>
      <c r="I25" s="124"/>
      <c r="J25" s="124"/>
      <c r="K25" s="124"/>
      <c r="L25" s="125"/>
      <c r="M25" s="125"/>
      <c r="N25" s="126"/>
      <c r="O25" s="127"/>
      <c r="P25" s="128"/>
      <c r="Q25" s="128"/>
      <c r="R25" s="128"/>
      <c r="S25" s="128"/>
      <c r="T25" s="129"/>
      <c r="U25" s="129"/>
      <c r="V25" s="129"/>
      <c r="W25" s="129"/>
      <c r="X25" s="129"/>
      <c r="Y25" s="129"/>
      <c r="Z25" s="129"/>
      <c r="AA25" s="129"/>
      <c r="AB25" s="129"/>
      <c r="AC25" s="130"/>
    </row>
    <row r="26" spans="1:29" x14ac:dyDescent="0.25">
      <c r="A26" s="112" t="s">
        <v>7</v>
      </c>
      <c r="B26" s="112"/>
      <c r="C26" s="112"/>
      <c r="D26" s="5"/>
      <c r="E26" s="5"/>
      <c r="F26" s="5"/>
      <c r="G26" s="5"/>
      <c r="H26" s="5"/>
      <c r="I26" s="108"/>
      <c r="J26" s="6"/>
      <c r="K26" s="6"/>
      <c r="L26" s="72"/>
      <c r="M26" s="72"/>
      <c r="N26" s="6"/>
      <c r="O26" s="134"/>
      <c r="P26" s="135"/>
      <c r="Q26" s="135"/>
      <c r="R26" s="135"/>
      <c r="S26" s="135"/>
      <c r="T26" s="136"/>
      <c r="U26" s="136"/>
      <c r="V26" s="136"/>
      <c r="W26" s="136"/>
      <c r="X26" s="136"/>
      <c r="Y26" s="136"/>
      <c r="Z26" s="136"/>
      <c r="AA26" s="136"/>
      <c r="AB26" s="136"/>
      <c r="AC26" s="137"/>
    </row>
    <row r="27" spans="1:29" x14ac:dyDescent="0.25">
      <c r="A27" s="97"/>
      <c r="B27" s="98"/>
      <c r="C27" s="99" t="s">
        <v>15</v>
      </c>
      <c r="D27" s="99" t="s">
        <v>13</v>
      </c>
      <c r="E27" s="97"/>
      <c r="F27" s="97"/>
      <c r="G27" s="97"/>
      <c r="H27" s="100"/>
      <c r="I27" s="101"/>
      <c r="J27" s="100"/>
      <c r="K27" s="101"/>
      <c r="L27" s="102"/>
      <c r="M27" s="103"/>
      <c r="N27" s="98"/>
      <c r="O27" s="104"/>
      <c r="P27" s="105"/>
      <c r="Q27" s="105"/>
      <c r="R27" s="105"/>
      <c r="S27" s="105"/>
      <c r="T27" s="106"/>
      <c r="U27" s="106"/>
      <c r="V27" s="106"/>
      <c r="W27" s="106"/>
      <c r="X27" s="106"/>
      <c r="Y27" s="106"/>
      <c r="Z27" s="106"/>
      <c r="AA27" s="106"/>
      <c r="AB27" s="106"/>
      <c r="AC27" s="107"/>
    </row>
    <row r="28" spans="1:29" x14ac:dyDescent="0.25">
      <c r="A28" s="9"/>
      <c r="B28" s="10" t="s">
        <v>8</v>
      </c>
      <c r="C28" s="11"/>
      <c r="D28" s="11"/>
      <c r="E28" s="11"/>
      <c r="F28" s="11"/>
      <c r="G28" s="11"/>
      <c r="H28" s="12"/>
      <c r="I28" s="8"/>
      <c r="J28" s="12"/>
      <c r="K28" s="8"/>
      <c r="L28" s="76"/>
      <c r="M28" s="71"/>
      <c r="N28" s="8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61"/>
    </row>
    <row r="29" spans="1:29" x14ac:dyDescent="0.25">
      <c r="A29" s="14"/>
      <c r="B29" s="15" t="s">
        <v>1</v>
      </c>
      <c r="C29" s="8"/>
      <c r="D29" s="8"/>
      <c r="E29" s="8"/>
      <c r="F29" s="8"/>
      <c r="G29" s="8"/>
      <c r="H29" s="12"/>
      <c r="I29" s="16"/>
      <c r="J29" s="12"/>
      <c r="K29" s="16"/>
      <c r="L29" s="76"/>
      <c r="M29" s="71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61"/>
    </row>
    <row r="30" spans="1:29" s="23" customFormat="1" x14ac:dyDescent="0.25">
      <c r="A30" s="1"/>
      <c r="B30" s="19"/>
      <c r="C30" s="2"/>
      <c r="D30" s="2"/>
      <c r="E30" s="2"/>
      <c r="F30" s="2"/>
      <c r="G30" s="2"/>
      <c r="H30" s="69"/>
      <c r="I30" s="20"/>
      <c r="J30" s="69"/>
      <c r="K30" s="20"/>
      <c r="L30" s="80"/>
      <c r="M30" s="75"/>
      <c r="N30" s="20"/>
      <c r="O30" s="37"/>
      <c r="P30" s="38"/>
      <c r="Q30" s="38"/>
      <c r="R30" s="38"/>
      <c r="S30" s="38"/>
      <c r="T30" s="39"/>
      <c r="U30" s="39"/>
      <c r="V30" s="39"/>
      <c r="W30" s="39"/>
      <c r="X30" s="39"/>
      <c r="Y30" s="39"/>
      <c r="Z30" s="39"/>
      <c r="AA30" s="39"/>
      <c r="AB30" s="39"/>
      <c r="AC30" s="40"/>
    </row>
    <row r="31" spans="1:29" x14ac:dyDescent="0.25">
      <c r="A31" s="14"/>
      <c r="B31" s="15" t="s">
        <v>2</v>
      </c>
      <c r="C31" s="8"/>
      <c r="D31" s="8"/>
      <c r="E31" s="8"/>
      <c r="F31" s="8"/>
      <c r="G31" s="8"/>
      <c r="H31" s="16"/>
      <c r="I31" s="16"/>
      <c r="J31" s="16"/>
      <c r="K31" s="16"/>
      <c r="L31" s="71"/>
      <c r="M31" s="71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61"/>
    </row>
    <row r="32" spans="1:29" x14ac:dyDescent="0.25">
      <c r="A32" s="1"/>
      <c r="B32" s="19"/>
      <c r="C32" s="81"/>
      <c r="D32" s="2"/>
      <c r="E32" s="70"/>
      <c r="F32" s="70"/>
      <c r="G32" s="70"/>
      <c r="H32" s="20"/>
      <c r="I32" s="20"/>
      <c r="J32" s="2"/>
      <c r="K32" s="20"/>
      <c r="L32" s="75"/>
      <c r="M32" s="75"/>
      <c r="N32" s="33"/>
      <c r="O32" s="37"/>
      <c r="P32" s="38"/>
      <c r="Q32" s="38"/>
      <c r="R32" s="38"/>
      <c r="S32" s="38"/>
      <c r="T32" s="39"/>
      <c r="U32" s="39"/>
      <c r="V32" s="39"/>
      <c r="W32" s="39"/>
      <c r="X32" s="39"/>
      <c r="Y32" s="39"/>
      <c r="Z32" s="39"/>
      <c r="AA32" s="39"/>
      <c r="AB32" s="39"/>
      <c r="AC32" s="40"/>
    </row>
    <row r="33" spans="1:29" x14ac:dyDescent="0.25">
      <c r="A33" s="14"/>
      <c r="B33" s="15" t="s">
        <v>3</v>
      </c>
      <c r="C33" s="8"/>
      <c r="D33" s="8"/>
      <c r="E33" s="8"/>
      <c r="F33" s="8"/>
      <c r="G33" s="8"/>
      <c r="H33" s="16"/>
      <c r="I33" s="16"/>
      <c r="J33" s="65"/>
      <c r="K33" s="16"/>
      <c r="L33" s="71"/>
      <c r="M33" s="71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61"/>
    </row>
    <row r="34" spans="1:29" x14ac:dyDescent="0.25">
      <c r="A34" s="1"/>
      <c r="B34" s="19"/>
      <c r="C34" s="29"/>
      <c r="D34" s="2"/>
      <c r="E34" s="70"/>
      <c r="F34" s="70"/>
      <c r="G34" s="70"/>
      <c r="H34" s="20"/>
      <c r="I34" s="20"/>
      <c r="J34" s="2"/>
      <c r="K34" s="20"/>
      <c r="L34" s="75"/>
      <c r="M34" s="75"/>
      <c r="N34" s="33"/>
      <c r="O34" s="37"/>
      <c r="P34" s="38"/>
      <c r="Q34" s="38"/>
      <c r="R34" s="38"/>
      <c r="S34" s="38"/>
      <c r="T34" s="39"/>
      <c r="U34" s="39"/>
      <c r="V34" s="39"/>
      <c r="W34" s="39"/>
      <c r="X34" s="39"/>
      <c r="Y34" s="39"/>
      <c r="Z34" s="39"/>
      <c r="AA34" s="39"/>
      <c r="AB34" s="39"/>
      <c r="AC34" s="40"/>
    </row>
    <row r="35" spans="1:29" x14ac:dyDescent="0.25">
      <c r="A35" s="14"/>
      <c r="B35" s="16" t="s">
        <v>9</v>
      </c>
      <c r="C35" s="8"/>
      <c r="D35" s="8"/>
      <c r="E35" s="8"/>
      <c r="F35" s="8"/>
      <c r="G35" s="8"/>
      <c r="H35" s="16"/>
      <c r="I35" s="16"/>
      <c r="J35" s="16"/>
      <c r="K35" s="16"/>
      <c r="L35" s="71"/>
      <c r="M35" s="71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61"/>
    </row>
    <row r="36" spans="1:29" s="23" customFormat="1" x14ac:dyDescent="0.25">
      <c r="A36" s="63"/>
      <c r="B36" s="64" t="s">
        <v>1</v>
      </c>
      <c r="C36" s="65"/>
      <c r="D36" s="65"/>
      <c r="E36" s="65"/>
      <c r="F36" s="65"/>
      <c r="G36" s="65"/>
      <c r="H36" s="66"/>
      <c r="I36" s="66"/>
      <c r="J36" s="66"/>
      <c r="K36" s="66"/>
      <c r="L36" s="79"/>
      <c r="M36" s="79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7"/>
    </row>
    <row r="37" spans="1:29" x14ac:dyDescent="0.25">
      <c r="A37" s="1"/>
      <c r="B37" s="19"/>
      <c r="C37" s="2"/>
      <c r="D37" s="2"/>
      <c r="E37" s="2"/>
      <c r="F37" s="2"/>
      <c r="G37" s="2"/>
      <c r="H37" s="20"/>
      <c r="I37" s="20"/>
      <c r="J37" s="20"/>
      <c r="K37" s="20"/>
      <c r="L37" s="75"/>
      <c r="M37" s="75"/>
      <c r="N37" s="6"/>
      <c r="O37" s="37"/>
      <c r="P37" s="38"/>
      <c r="Q37" s="38"/>
      <c r="R37" s="38"/>
      <c r="S37" s="38"/>
      <c r="T37" s="39"/>
      <c r="U37" s="39"/>
      <c r="V37" s="39"/>
      <c r="W37" s="39"/>
      <c r="X37" s="39"/>
      <c r="Y37" s="39"/>
      <c r="Z37" s="39"/>
      <c r="AA37" s="39"/>
      <c r="AB37" s="39"/>
      <c r="AC37" s="40"/>
    </row>
    <row r="38" spans="1:29" s="23" customFormat="1" x14ac:dyDescent="0.25">
      <c r="A38" s="63"/>
      <c r="B38" s="64" t="s">
        <v>2</v>
      </c>
      <c r="C38" s="65"/>
      <c r="D38" s="65"/>
      <c r="E38" s="65"/>
      <c r="F38" s="65"/>
      <c r="G38" s="65"/>
      <c r="H38" s="66"/>
      <c r="I38" s="66"/>
      <c r="J38" s="66"/>
      <c r="K38" s="66"/>
      <c r="L38" s="79"/>
      <c r="M38" s="79"/>
      <c r="N38" s="68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7"/>
    </row>
    <row r="39" spans="1:29" x14ac:dyDescent="0.25">
      <c r="A39" s="1"/>
      <c r="B39" s="19"/>
      <c r="C39" s="2"/>
      <c r="D39" s="2"/>
      <c r="E39" s="2"/>
      <c r="F39" s="2"/>
      <c r="G39" s="2"/>
      <c r="H39" s="20"/>
      <c r="I39" s="20"/>
      <c r="J39" s="20"/>
      <c r="K39" s="20"/>
      <c r="L39" s="75"/>
      <c r="M39" s="75"/>
      <c r="N39" s="6"/>
      <c r="O39" s="37"/>
      <c r="P39" s="38"/>
      <c r="Q39" s="38"/>
      <c r="R39" s="38"/>
      <c r="S39" s="38"/>
      <c r="T39" s="39"/>
      <c r="U39" s="39"/>
      <c r="V39" s="39"/>
      <c r="W39" s="39"/>
      <c r="X39" s="39"/>
      <c r="Y39" s="39"/>
      <c r="Z39" s="39"/>
      <c r="AA39" s="39"/>
      <c r="AB39" s="39"/>
      <c r="AC39" s="40"/>
    </row>
    <row r="40" spans="1:29" s="23" customFormat="1" x14ac:dyDescent="0.25">
      <c r="A40" s="63"/>
      <c r="B40" s="64" t="s">
        <v>3</v>
      </c>
      <c r="C40" s="65"/>
      <c r="D40" s="65"/>
      <c r="E40" s="65"/>
      <c r="F40" s="65"/>
      <c r="G40" s="65"/>
      <c r="H40" s="66"/>
      <c r="I40" s="66"/>
      <c r="J40" s="66"/>
      <c r="K40" s="66"/>
      <c r="L40" s="79"/>
      <c r="M40" s="79"/>
      <c r="N40" s="68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7"/>
    </row>
    <row r="41" spans="1:29" x14ac:dyDescent="0.25">
      <c r="A41" s="1"/>
      <c r="B41" s="19"/>
      <c r="C41" s="2"/>
      <c r="D41" s="2"/>
      <c r="E41" s="2"/>
      <c r="F41" s="2"/>
      <c r="G41" s="2"/>
      <c r="H41" s="20"/>
      <c r="I41" s="20"/>
      <c r="J41" s="20"/>
      <c r="K41" s="20"/>
      <c r="L41" s="75"/>
      <c r="M41" s="75"/>
      <c r="N41" s="6"/>
      <c r="O41" s="37"/>
      <c r="P41" s="38"/>
      <c r="Q41" s="38"/>
      <c r="R41" s="38"/>
      <c r="S41" s="38"/>
      <c r="T41" s="39"/>
      <c r="U41" s="39"/>
      <c r="V41" s="39"/>
      <c r="W41" s="39"/>
      <c r="X41" s="39"/>
      <c r="Y41" s="39"/>
      <c r="Z41" s="39"/>
      <c r="AA41" s="39"/>
      <c r="AB41" s="39"/>
      <c r="AC41" s="40"/>
    </row>
    <row r="42" spans="1:29" x14ac:dyDescent="0.25">
      <c r="A42" s="14"/>
      <c r="B42" s="16" t="s">
        <v>10</v>
      </c>
      <c r="C42" s="8"/>
      <c r="D42" s="8"/>
      <c r="E42" s="8"/>
      <c r="F42" s="8"/>
      <c r="G42" s="8"/>
      <c r="H42" s="16"/>
      <c r="I42" s="16"/>
      <c r="J42" s="16"/>
      <c r="K42" s="16"/>
      <c r="L42" s="71"/>
      <c r="M42" s="71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61"/>
    </row>
    <row r="43" spans="1:29" s="23" customFormat="1" x14ac:dyDescent="0.25">
      <c r="A43" s="63"/>
      <c r="B43" s="64" t="s">
        <v>1</v>
      </c>
      <c r="C43" s="65"/>
      <c r="D43" s="65"/>
      <c r="E43" s="65"/>
      <c r="F43" s="65"/>
      <c r="G43" s="65"/>
      <c r="H43" s="66"/>
      <c r="I43" s="66"/>
      <c r="J43" s="66"/>
      <c r="K43" s="66"/>
      <c r="L43" s="79"/>
      <c r="M43" s="79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7"/>
    </row>
    <row r="44" spans="1:29" x14ac:dyDescent="0.25">
      <c r="A44" s="1"/>
      <c r="B44" s="19"/>
      <c r="C44" s="2"/>
      <c r="D44" s="2"/>
      <c r="E44" s="2"/>
      <c r="F44" s="2"/>
      <c r="G44" s="2"/>
      <c r="H44" s="20"/>
      <c r="I44" s="20"/>
      <c r="J44" s="20"/>
      <c r="K44" s="20"/>
      <c r="L44" s="75"/>
      <c r="M44" s="75"/>
      <c r="N44" s="6"/>
      <c r="O44" s="37"/>
      <c r="P44" s="38"/>
      <c r="Q44" s="38"/>
      <c r="R44" s="38"/>
      <c r="S44" s="38"/>
      <c r="T44" s="39"/>
      <c r="U44" s="39"/>
      <c r="V44" s="39"/>
      <c r="W44" s="39"/>
      <c r="X44" s="39"/>
      <c r="Y44" s="39"/>
      <c r="Z44" s="39"/>
      <c r="AA44" s="39"/>
      <c r="AB44" s="39"/>
      <c r="AC44" s="40"/>
    </row>
    <row r="45" spans="1:29" s="23" customFormat="1" x14ac:dyDescent="0.25">
      <c r="A45" s="63"/>
      <c r="B45" s="64" t="s">
        <v>2</v>
      </c>
      <c r="C45" s="65"/>
      <c r="D45" s="65"/>
      <c r="E45" s="65"/>
      <c r="F45" s="65"/>
      <c r="G45" s="65"/>
      <c r="H45" s="66"/>
      <c r="I45" s="66"/>
      <c r="J45" s="66"/>
      <c r="K45" s="66"/>
      <c r="L45" s="79"/>
      <c r="M45" s="79"/>
      <c r="N45" s="68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7"/>
    </row>
    <row r="46" spans="1:29" x14ac:dyDescent="0.25">
      <c r="A46" s="1"/>
      <c r="B46" s="19"/>
      <c r="C46" s="2"/>
      <c r="D46" s="2"/>
      <c r="E46" s="2"/>
      <c r="F46" s="2"/>
      <c r="G46" s="2"/>
      <c r="H46" s="20"/>
      <c r="I46" s="20"/>
      <c r="J46" s="20"/>
      <c r="K46" s="20"/>
      <c r="L46" s="75"/>
      <c r="M46" s="75"/>
      <c r="N46" s="6"/>
      <c r="O46" s="37"/>
      <c r="P46" s="38"/>
      <c r="Q46" s="38"/>
      <c r="R46" s="38"/>
      <c r="S46" s="38"/>
      <c r="T46" s="39"/>
      <c r="U46" s="39"/>
      <c r="V46" s="39"/>
      <c r="W46" s="39"/>
      <c r="X46" s="39"/>
      <c r="Y46" s="39"/>
      <c r="Z46" s="39"/>
      <c r="AA46" s="39"/>
      <c r="AB46" s="39"/>
      <c r="AC46" s="40"/>
    </row>
    <row r="47" spans="1:29" s="23" customFormat="1" x14ac:dyDescent="0.25">
      <c r="A47" s="63"/>
      <c r="B47" s="64" t="s">
        <v>3</v>
      </c>
      <c r="C47" s="65"/>
      <c r="D47" s="65"/>
      <c r="E47" s="65"/>
      <c r="F47" s="65"/>
      <c r="G47" s="65"/>
      <c r="H47" s="66"/>
      <c r="I47" s="66"/>
      <c r="J47" s="66"/>
      <c r="K47" s="66"/>
      <c r="L47" s="79"/>
      <c r="M47" s="79"/>
      <c r="N47" s="68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7"/>
    </row>
    <row r="48" spans="1:29" x14ac:dyDescent="0.25">
      <c r="A48" s="1"/>
      <c r="B48" s="19"/>
      <c r="C48" s="2"/>
      <c r="D48" s="2"/>
      <c r="E48" s="2"/>
      <c r="F48" s="2"/>
      <c r="G48" s="2"/>
      <c r="H48" s="20"/>
      <c r="I48" s="20"/>
      <c r="J48" s="6"/>
      <c r="K48" s="6"/>
      <c r="L48" s="72"/>
      <c r="M48" s="72"/>
      <c r="N48" s="6"/>
      <c r="O48" s="37"/>
      <c r="P48" s="38"/>
      <c r="Q48" s="38"/>
      <c r="R48" s="38"/>
      <c r="S48" s="38"/>
      <c r="T48" s="39"/>
      <c r="U48" s="39"/>
      <c r="V48" s="39"/>
      <c r="W48" s="39"/>
      <c r="X48" s="39"/>
      <c r="Y48" s="39"/>
      <c r="Z48" s="39"/>
      <c r="AA48" s="39"/>
      <c r="AB48" s="39"/>
      <c r="AC48" s="40"/>
    </row>
    <row r="49" spans="1:29" x14ac:dyDescent="0.25">
      <c r="A49" s="14"/>
      <c r="B49" s="16" t="s">
        <v>11</v>
      </c>
      <c r="C49" s="8"/>
      <c r="D49" s="8"/>
      <c r="E49" s="8"/>
      <c r="F49" s="8"/>
      <c r="G49" s="8"/>
      <c r="H49" s="16"/>
      <c r="I49" s="16"/>
      <c r="J49" s="13"/>
      <c r="K49" s="13"/>
      <c r="L49" s="73"/>
      <c r="M49" s="73"/>
      <c r="N49" s="13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61"/>
    </row>
    <row r="50" spans="1:29" s="23" customFormat="1" x14ac:dyDescent="0.25">
      <c r="A50" s="63"/>
      <c r="B50" s="64" t="s">
        <v>1</v>
      </c>
      <c r="C50" s="65"/>
      <c r="D50" s="65"/>
      <c r="E50" s="65"/>
      <c r="F50" s="65"/>
      <c r="G50" s="65"/>
      <c r="H50" s="66"/>
      <c r="I50" s="66"/>
      <c r="J50" s="68"/>
      <c r="K50" s="68"/>
      <c r="L50" s="74"/>
      <c r="M50" s="74"/>
      <c r="N50" s="68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7"/>
    </row>
    <row r="51" spans="1:29" x14ac:dyDescent="0.25">
      <c r="A51" s="1"/>
      <c r="B51" s="19"/>
      <c r="C51" s="2"/>
      <c r="D51" s="2"/>
      <c r="E51" s="2"/>
      <c r="F51" s="2"/>
      <c r="G51" s="2"/>
      <c r="H51" s="20"/>
      <c r="I51" s="20"/>
      <c r="J51" s="6"/>
      <c r="K51" s="6"/>
      <c r="L51" s="72"/>
      <c r="M51" s="72"/>
      <c r="N51" s="6"/>
      <c r="O51" s="37"/>
      <c r="P51" s="38"/>
      <c r="Q51" s="38"/>
      <c r="R51" s="38"/>
      <c r="S51" s="38"/>
      <c r="T51" s="39"/>
      <c r="U51" s="39"/>
      <c r="V51" s="39"/>
      <c r="W51" s="39"/>
      <c r="X51" s="39"/>
      <c r="Y51" s="39"/>
      <c r="Z51" s="39"/>
      <c r="AA51" s="39"/>
      <c r="AB51" s="39"/>
      <c r="AC51" s="40"/>
    </row>
    <row r="52" spans="1:29" s="23" customFormat="1" x14ac:dyDescent="0.25">
      <c r="A52" s="63"/>
      <c r="B52" s="64" t="s">
        <v>2</v>
      </c>
      <c r="C52" s="65"/>
      <c r="D52" s="65"/>
      <c r="E52" s="65"/>
      <c r="F52" s="65"/>
      <c r="G52" s="65"/>
      <c r="H52" s="66"/>
      <c r="I52" s="66"/>
      <c r="J52" s="68"/>
      <c r="K52" s="68"/>
      <c r="L52" s="74"/>
      <c r="M52" s="74"/>
      <c r="N52" s="68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7"/>
    </row>
    <row r="53" spans="1:29" x14ac:dyDescent="0.25">
      <c r="A53" s="1"/>
      <c r="B53" s="19"/>
      <c r="C53" s="2"/>
      <c r="D53" s="2"/>
      <c r="E53" s="2"/>
      <c r="F53" s="2"/>
      <c r="G53" s="2"/>
      <c r="H53" s="20"/>
      <c r="I53" s="20"/>
      <c r="J53" s="6"/>
      <c r="K53" s="6"/>
      <c r="L53" s="72"/>
      <c r="M53" s="72"/>
      <c r="N53" s="6"/>
      <c r="O53" s="37"/>
      <c r="P53" s="38"/>
      <c r="Q53" s="38"/>
      <c r="R53" s="38"/>
      <c r="S53" s="38"/>
      <c r="T53" s="39"/>
      <c r="U53" s="39"/>
      <c r="V53" s="39"/>
      <c r="W53" s="39"/>
      <c r="X53" s="39"/>
      <c r="Y53" s="39"/>
      <c r="Z53" s="39"/>
      <c r="AA53" s="39"/>
      <c r="AB53" s="39"/>
      <c r="AC53" s="40"/>
    </row>
    <row r="54" spans="1:29" s="23" customFormat="1" x14ac:dyDescent="0.25">
      <c r="A54" s="63"/>
      <c r="B54" s="64" t="s">
        <v>3</v>
      </c>
      <c r="C54" s="65"/>
      <c r="D54" s="65"/>
      <c r="E54" s="65"/>
      <c r="F54" s="65"/>
      <c r="G54" s="65"/>
      <c r="H54" s="66"/>
      <c r="I54" s="66"/>
      <c r="J54" s="68"/>
      <c r="K54" s="68"/>
      <c r="L54" s="74"/>
      <c r="M54" s="74"/>
      <c r="N54" s="68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7"/>
    </row>
    <row r="55" spans="1:29" ht="15.75" thickBot="1" x14ac:dyDescent="0.3">
      <c r="A55" s="1"/>
      <c r="B55" s="19"/>
      <c r="C55" s="2"/>
      <c r="D55" s="2"/>
      <c r="E55" s="2"/>
      <c r="F55" s="2"/>
      <c r="G55" s="2"/>
      <c r="H55" s="20"/>
      <c r="I55" s="20"/>
      <c r="J55" s="6"/>
      <c r="K55" s="6"/>
      <c r="L55" s="72"/>
      <c r="M55" s="72"/>
      <c r="N55" s="6"/>
      <c r="O55" s="37"/>
      <c r="P55" s="38"/>
      <c r="Q55" s="38"/>
      <c r="R55" s="38"/>
      <c r="S55" s="38"/>
      <c r="T55" s="39"/>
      <c r="U55" s="39"/>
      <c r="V55" s="39"/>
      <c r="W55" s="39"/>
      <c r="X55" s="39"/>
      <c r="Y55" s="39"/>
      <c r="Z55" s="39"/>
      <c r="AA55" s="39"/>
      <c r="AB55" s="39"/>
      <c r="AC55" s="62"/>
    </row>
    <row r="56" spans="1:29" s="57" customFormat="1" ht="15.75" thickBot="1" x14ac:dyDescent="0.25">
      <c r="A56" s="50"/>
      <c r="B56" s="51" t="s">
        <v>0</v>
      </c>
      <c r="C56" s="51"/>
      <c r="D56" s="51"/>
      <c r="E56" s="51"/>
      <c r="F56" s="51"/>
      <c r="G56" s="51"/>
      <c r="H56" s="51"/>
      <c r="I56" s="51"/>
      <c r="J56" s="51">
        <f>SUM(J15:J55)</f>
        <v>1840000</v>
      </c>
      <c r="K56" s="51">
        <f>C60</f>
        <v>1840000</v>
      </c>
      <c r="L56" s="51"/>
      <c r="M56" s="51"/>
      <c r="N56" s="52"/>
      <c r="O56" s="53">
        <f t="shared" ref="O56:AC56" si="0">SUM(O12:O55)</f>
        <v>1840000</v>
      </c>
      <c r="P56" s="54">
        <f t="shared" si="0"/>
        <v>0</v>
      </c>
      <c r="Q56" s="54">
        <f t="shared" si="0"/>
        <v>0</v>
      </c>
      <c r="R56" s="54">
        <f t="shared" si="0"/>
        <v>0</v>
      </c>
      <c r="S56" s="54">
        <f t="shared" si="0"/>
        <v>0</v>
      </c>
      <c r="T56" s="55">
        <f t="shared" si="0"/>
        <v>0</v>
      </c>
      <c r="U56" s="55">
        <f t="shared" si="0"/>
        <v>0</v>
      </c>
      <c r="V56" s="55">
        <f t="shared" si="0"/>
        <v>0</v>
      </c>
      <c r="W56" s="55">
        <f t="shared" si="0"/>
        <v>0</v>
      </c>
      <c r="X56" s="55">
        <f t="shared" si="0"/>
        <v>0</v>
      </c>
      <c r="Y56" s="55">
        <f t="shared" si="0"/>
        <v>0</v>
      </c>
      <c r="Z56" s="55">
        <f t="shared" si="0"/>
        <v>0</v>
      </c>
      <c r="AA56" s="55">
        <f t="shared" si="0"/>
        <v>0</v>
      </c>
      <c r="AB56" s="55">
        <f t="shared" si="0"/>
        <v>0</v>
      </c>
      <c r="AC56" s="56">
        <f t="shared" si="0"/>
        <v>0</v>
      </c>
    </row>
    <row r="57" spans="1:29" x14ac:dyDescent="0.25">
      <c r="K57" s="96"/>
    </row>
    <row r="58" spans="1:29" s="35" customFormat="1" ht="15.75" x14ac:dyDescent="0.25">
      <c r="K58" s="41"/>
    </row>
    <row r="59" spans="1:29" s="35" customFormat="1" ht="60" x14ac:dyDescent="0.25">
      <c r="A59" s="42"/>
      <c r="B59" s="43" t="s">
        <v>64</v>
      </c>
      <c r="C59" s="43" t="s">
        <v>38</v>
      </c>
      <c r="D59" s="187" t="s">
        <v>65</v>
      </c>
      <c r="K59" s="41"/>
    </row>
    <row r="60" spans="1:29" s="35" customFormat="1" ht="15.75" x14ac:dyDescent="0.25">
      <c r="A60" s="44" t="s">
        <v>39</v>
      </c>
      <c r="B60" s="45">
        <f>O56</f>
        <v>1840000</v>
      </c>
      <c r="C60" s="45">
        <v>1840000</v>
      </c>
      <c r="D60" s="187" t="s">
        <v>58</v>
      </c>
      <c r="K60" s="41"/>
    </row>
    <row r="61" spans="1:29" s="35" customFormat="1" ht="15.75" x14ac:dyDescent="0.25">
      <c r="A61" s="44" t="s">
        <v>40</v>
      </c>
      <c r="B61" s="45">
        <f>SUM(P56:S56)</f>
        <v>0</v>
      </c>
      <c r="C61" s="45">
        <v>0</v>
      </c>
      <c r="D61" s="187" t="s">
        <v>56</v>
      </c>
      <c r="K61" s="41"/>
    </row>
    <row r="62" spans="1:29" s="35" customFormat="1" ht="15.75" thickBot="1" x14ac:dyDescent="0.3">
      <c r="A62" s="46" t="s">
        <v>41</v>
      </c>
      <c r="B62" s="47">
        <f>SUM(T56:AC56)</f>
        <v>0</v>
      </c>
      <c r="C62" s="47">
        <v>0</v>
      </c>
      <c r="D62" s="188" t="s">
        <v>57</v>
      </c>
    </row>
    <row r="63" spans="1:29" s="35" customFormat="1" x14ac:dyDescent="0.25">
      <c r="A63" s="48"/>
      <c r="B63" s="49"/>
      <c r="C63" s="49"/>
    </row>
    <row r="64" spans="1:29" x14ac:dyDescent="0.25">
      <c r="B64" s="186"/>
    </row>
  </sheetData>
  <mergeCells count="48">
    <mergeCell ref="J10:J11"/>
    <mergeCell ref="K5:Q5"/>
    <mergeCell ref="A6:J6"/>
    <mergeCell ref="K6:Q6"/>
    <mergeCell ref="G10:G11"/>
    <mergeCell ref="I9:I11"/>
    <mergeCell ref="K9:K11"/>
    <mergeCell ref="L10:L11"/>
    <mergeCell ref="A8:AC8"/>
    <mergeCell ref="A9:A11"/>
    <mergeCell ref="B9:D10"/>
    <mergeCell ref="E9:G9"/>
    <mergeCell ref="H9:H11"/>
    <mergeCell ref="A1:AC1"/>
    <mergeCell ref="A2:AC2"/>
    <mergeCell ref="A3:J3"/>
    <mergeCell ref="K3:Q3"/>
    <mergeCell ref="R3:AC3"/>
    <mergeCell ref="A4:J4"/>
    <mergeCell ref="K4:Q4"/>
    <mergeCell ref="R4:AC4"/>
    <mergeCell ref="A5:J5"/>
    <mergeCell ref="A7:J7"/>
    <mergeCell ref="K7:Q7"/>
    <mergeCell ref="R6:AC6"/>
    <mergeCell ref="R5:AC5"/>
    <mergeCell ref="R7:AC7"/>
    <mergeCell ref="E10:E11"/>
    <mergeCell ref="F10:F11"/>
    <mergeCell ref="L9:M9"/>
    <mergeCell ref="O9:AC9"/>
    <mergeCell ref="P10:P11"/>
    <mergeCell ref="S10:S11"/>
    <mergeCell ref="T10:T11"/>
    <mergeCell ref="W10:W11"/>
    <mergeCell ref="X10:X11"/>
    <mergeCell ref="Y10:Y11"/>
    <mergeCell ref="Z10:Z11"/>
    <mergeCell ref="U10:U11"/>
    <mergeCell ref="AC10:AC11"/>
    <mergeCell ref="Q10:Q11"/>
    <mergeCell ref="AA10:AA11"/>
    <mergeCell ref="M10:M11"/>
    <mergeCell ref="AB10:AB11"/>
    <mergeCell ref="R10:R11"/>
    <mergeCell ref="N10:N11"/>
    <mergeCell ref="O10:O11"/>
    <mergeCell ref="V10:V11"/>
  </mergeCells>
  <phoneticPr fontId="8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zoomScale="68" zoomScaleNormal="68" workbookViewId="0">
      <selection activeCell="C32" sqref="C32"/>
    </sheetView>
  </sheetViews>
  <sheetFormatPr defaultRowHeight="15" x14ac:dyDescent="0.25"/>
  <cols>
    <col min="1" max="1" width="8.7109375" style="7" customWidth="1"/>
    <col min="2" max="2" width="42.7109375" style="7" customWidth="1"/>
    <col min="3" max="3" width="28.42578125" style="7" customWidth="1"/>
    <col min="4" max="4" width="42.7109375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0" width="14" style="7" bestFit="1" customWidth="1"/>
    <col min="11" max="11" width="12.7109375" style="7" bestFit="1" customWidth="1"/>
    <col min="12" max="13" width="14" style="7" bestFit="1" customWidth="1"/>
    <col min="14" max="14" width="22.5703125" style="7" bestFit="1" customWidth="1"/>
    <col min="15" max="15" width="12.140625" style="7" bestFit="1" customWidth="1"/>
    <col min="16" max="16384" width="9.140625" style="7"/>
  </cols>
  <sheetData>
    <row r="1" spans="1:29" x14ac:dyDescent="0.25">
      <c r="A1" s="179" t="s">
        <v>54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53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4" t="s">
        <v>16</v>
      </c>
      <c r="B3" s="175"/>
      <c r="C3" s="175"/>
      <c r="D3" s="175"/>
      <c r="E3" s="175"/>
      <c r="F3" s="175"/>
      <c r="G3" s="175"/>
      <c r="H3" s="175"/>
      <c r="I3" s="175"/>
      <c r="J3" s="175"/>
      <c r="K3" s="169" t="s">
        <v>47</v>
      </c>
      <c r="L3" s="169"/>
      <c r="M3" s="169"/>
      <c r="N3" s="169"/>
      <c r="O3" s="169"/>
      <c r="P3" s="169"/>
      <c r="Q3" s="169"/>
      <c r="R3" s="169" t="s">
        <v>50</v>
      </c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70"/>
    </row>
    <row r="4" spans="1:29" x14ac:dyDescent="0.25">
      <c r="A4" s="174" t="s">
        <v>17</v>
      </c>
      <c r="B4" s="175"/>
      <c r="C4" s="175"/>
      <c r="D4" s="175"/>
      <c r="E4" s="175"/>
      <c r="F4" s="175"/>
      <c r="G4" s="175"/>
      <c r="H4" s="175"/>
      <c r="I4" s="175"/>
      <c r="J4" s="175"/>
      <c r="K4" s="168" t="s">
        <v>32</v>
      </c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70"/>
    </row>
    <row r="5" spans="1:29" x14ac:dyDescent="0.25">
      <c r="A5" s="174" t="s">
        <v>31</v>
      </c>
      <c r="B5" s="175"/>
      <c r="C5" s="175"/>
      <c r="D5" s="175"/>
      <c r="E5" s="175"/>
      <c r="F5" s="175"/>
      <c r="G5" s="175"/>
      <c r="H5" s="175"/>
      <c r="I5" s="175"/>
      <c r="J5" s="175"/>
      <c r="K5" s="169" t="s">
        <v>33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70"/>
    </row>
    <row r="6" spans="1:29" x14ac:dyDescent="0.25">
      <c r="A6" s="174" t="s">
        <v>18</v>
      </c>
      <c r="B6" s="175"/>
      <c r="C6" s="175"/>
      <c r="D6" s="175"/>
      <c r="E6" s="175"/>
      <c r="F6" s="175"/>
      <c r="G6" s="175"/>
      <c r="H6" s="175"/>
      <c r="I6" s="175"/>
      <c r="J6" s="175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70"/>
    </row>
    <row r="7" spans="1:29" x14ac:dyDescent="0.25">
      <c r="A7" s="174" t="s">
        <v>19</v>
      </c>
      <c r="B7" s="175"/>
      <c r="C7" s="175"/>
      <c r="D7" s="175"/>
      <c r="E7" s="175"/>
      <c r="F7" s="175"/>
      <c r="G7" s="175"/>
      <c r="H7" s="175"/>
      <c r="I7" s="175"/>
      <c r="J7" s="175"/>
      <c r="K7" s="169" t="s">
        <v>49</v>
      </c>
      <c r="L7" s="169"/>
      <c r="M7" s="169"/>
      <c r="N7" s="169"/>
      <c r="O7" s="169"/>
      <c r="P7" s="169"/>
      <c r="Q7" s="169"/>
      <c r="R7" s="169" t="s">
        <v>43</v>
      </c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70"/>
    </row>
    <row r="8" spans="1:29" x14ac:dyDescent="0.25">
      <c r="A8" s="185" t="s">
        <v>6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70"/>
    </row>
    <row r="9" spans="1:29" s="35" customFormat="1" ht="30" customHeight="1" x14ac:dyDescent="0.25">
      <c r="A9" s="146" t="s">
        <v>20</v>
      </c>
      <c r="B9" s="144" t="s">
        <v>51</v>
      </c>
      <c r="C9" s="145"/>
      <c r="D9" s="146"/>
      <c r="E9" s="150" t="s">
        <v>34</v>
      </c>
      <c r="F9" s="151"/>
      <c r="G9" s="152"/>
      <c r="H9" s="153" t="s">
        <v>21</v>
      </c>
      <c r="I9" s="153" t="s">
        <v>22</v>
      </c>
      <c r="J9" s="82" t="s">
        <v>23</v>
      </c>
      <c r="K9" s="153" t="s">
        <v>55</v>
      </c>
      <c r="L9" s="153" t="s">
        <v>24</v>
      </c>
      <c r="M9" s="153"/>
      <c r="N9" s="82" t="s">
        <v>25</v>
      </c>
      <c r="O9" s="153" t="s">
        <v>26</v>
      </c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71"/>
    </row>
    <row r="10" spans="1:29" s="35" customFormat="1" ht="30" customHeight="1" x14ac:dyDescent="0.25">
      <c r="A10" s="149"/>
      <c r="B10" s="147"/>
      <c r="C10" s="148"/>
      <c r="D10" s="149"/>
      <c r="E10" s="150" t="s">
        <v>35</v>
      </c>
      <c r="F10" s="150" t="s">
        <v>36</v>
      </c>
      <c r="G10" s="155" t="s">
        <v>37</v>
      </c>
      <c r="H10" s="153"/>
      <c r="I10" s="153"/>
      <c r="J10" s="157" t="s">
        <v>27</v>
      </c>
      <c r="K10" s="153"/>
      <c r="L10" s="159" t="s">
        <v>28</v>
      </c>
      <c r="M10" s="159" t="s">
        <v>29</v>
      </c>
      <c r="N10" s="162" t="s">
        <v>30</v>
      </c>
      <c r="O10" s="176">
        <v>1</v>
      </c>
      <c r="P10" s="166">
        <v>2</v>
      </c>
      <c r="Q10" s="166">
        <v>3</v>
      </c>
      <c r="R10" s="166">
        <v>4</v>
      </c>
      <c r="S10" s="166">
        <v>5</v>
      </c>
      <c r="T10" s="164">
        <v>6</v>
      </c>
      <c r="U10" s="164">
        <v>7</v>
      </c>
      <c r="V10" s="164">
        <v>8</v>
      </c>
      <c r="W10" s="164">
        <v>9</v>
      </c>
      <c r="X10" s="164">
        <v>10</v>
      </c>
      <c r="Y10" s="164">
        <v>11</v>
      </c>
      <c r="Z10" s="164">
        <v>12</v>
      </c>
      <c r="AA10" s="164">
        <v>13</v>
      </c>
      <c r="AB10" s="164">
        <v>14</v>
      </c>
      <c r="AC10" s="172">
        <v>15</v>
      </c>
    </row>
    <row r="11" spans="1:29" s="35" customFormat="1" ht="15.75" customHeight="1" thickBot="1" x14ac:dyDescent="0.3">
      <c r="A11" s="178"/>
      <c r="B11" s="122" t="s">
        <v>12</v>
      </c>
      <c r="C11" s="122" t="s">
        <v>15</v>
      </c>
      <c r="D11" s="122" t="s">
        <v>13</v>
      </c>
      <c r="E11" s="161"/>
      <c r="F11" s="161"/>
      <c r="G11" s="156"/>
      <c r="H11" s="154"/>
      <c r="I11" s="154"/>
      <c r="J11" s="158"/>
      <c r="K11" s="154"/>
      <c r="L11" s="160"/>
      <c r="M11" s="160"/>
      <c r="N11" s="163"/>
      <c r="O11" s="177"/>
      <c r="P11" s="167"/>
      <c r="Q11" s="167"/>
      <c r="R11" s="167"/>
      <c r="S11" s="167"/>
      <c r="T11" s="165"/>
      <c r="U11" s="165"/>
      <c r="V11" s="165"/>
      <c r="W11" s="165"/>
      <c r="X11" s="165"/>
      <c r="Y11" s="165"/>
      <c r="Z11" s="165"/>
      <c r="AA11" s="165"/>
      <c r="AB11" s="165"/>
      <c r="AC11" s="173"/>
    </row>
    <row r="12" spans="1:29" x14ac:dyDescent="0.25">
      <c r="A12" s="1"/>
      <c r="B12" s="120"/>
      <c r="C12" s="116"/>
      <c r="D12" s="121"/>
      <c r="E12" s="117"/>
      <c r="F12" s="118"/>
      <c r="G12" s="119"/>
      <c r="H12" s="115"/>
      <c r="I12" s="115"/>
      <c r="J12" s="116"/>
      <c r="K12" s="115"/>
      <c r="L12" s="114"/>
      <c r="M12" s="114"/>
      <c r="N12" s="18"/>
      <c r="O12" s="104"/>
      <c r="P12" s="105"/>
      <c r="Q12" s="105"/>
      <c r="R12" s="105"/>
      <c r="S12" s="105"/>
      <c r="T12" s="106"/>
      <c r="U12" s="106"/>
      <c r="V12" s="106"/>
      <c r="W12" s="106"/>
      <c r="X12" s="106"/>
      <c r="Y12" s="106"/>
      <c r="Z12" s="106"/>
      <c r="AA12" s="106"/>
      <c r="AB12" s="106"/>
      <c r="AC12" s="131"/>
    </row>
    <row r="13" spans="1:29" x14ac:dyDescent="0.25">
      <c r="A13" s="9"/>
      <c r="B13" s="10" t="s">
        <v>4</v>
      </c>
      <c r="C13" s="11"/>
      <c r="D13" s="11"/>
      <c r="E13" s="11"/>
      <c r="F13" s="11"/>
      <c r="G13" s="11"/>
      <c r="H13" s="12"/>
      <c r="I13" s="8"/>
      <c r="J13" s="12"/>
      <c r="K13" s="8"/>
      <c r="L13" s="76"/>
      <c r="M13" s="71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132"/>
    </row>
    <row r="14" spans="1:29" ht="15" customHeight="1" x14ac:dyDescent="0.25">
      <c r="A14" s="14"/>
      <c r="B14" s="15" t="s">
        <v>1</v>
      </c>
      <c r="C14" s="8"/>
      <c r="D14" s="8"/>
      <c r="E14" s="8"/>
      <c r="F14" s="8"/>
      <c r="G14" s="8"/>
      <c r="H14" s="12"/>
      <c r="I14" s="16"/>
      <c r="J14" s="12"/>
      <c r="K14" s="16"/>
      <c r="L14" s="76"/>
      <c r="M14" s="71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61"/>
    </row>
    <row r="15" spans="1:29" x14ac:dyDescent="0.25">
      <c r="A15" s="1"/>
      <c r="B15" s="19"/>
      <c r="C15" s="2"/>
      <c r="D15" s="3"/>
      <c r="E15" s="3"/>
      <c r="F15" s="27"/>
      <c r="G15" s="3"/>
      <c r="H15" s="4"/>
      <c r="I15" s="5"/>
      <c r="J15" s="2"/>
      <c r="K15" s="5"/>
      <c r="L15" s="77"/>
      <c r="M15" s="78"/>
      <c r="N15" s="18"/>
      <c r="O15" s="37"/>
      <c r="P15" s="38"/>
      <c r="Q15" s="38"/>
      <c r="R15" s="38"/>
      <c r="S15" s="38"/>
      <c r="T15" s="39"/>
      <c r="U15" s="39"/>
      <c r="V15" s="39"/>
      <c r="W15" s="39"/>
      <c r="X15" s="39"/>
      <c r="Y15" s="39"/>
      <c r="Z15" s="39"/>
      <c r="AA15" s="39"/>
      <c r="AB15" s="39"/>
      <c r="AC15" s="40"/>
    </row>
    <row r="16" spans="1:29" x14ac:dyDescent="0.25">
      <c r="A16" s="14"/>
      <c r="B16" s="16" t="s">
        <v>14</v>
      </c>
      <c r="C16" s="8"/>
      <c r="D16" s="8"/>
      <c r="E16" s="8"/>
      <c r="F16" s="8"/>
      <c r="G16" s="8"/>
      <c r="H16" s="16"/>
      <c r="I16" s="16"/>
      <c r="J16" s="65"/>
      <c r="K16" s="16"/>
      <c r="L16" s="71"/>
      <c r="M16" s="71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61"/>
    </row>
    <row r="17" spans="1:29" x14ac:dyDescent="0.25">
      <c r="A17" s="1"/>
      <c r="B17" s="19"/>
      <c r="C17" s="2"/>
      <c r="D17" s="17"/>
      <c r="E17" s="3"/>
      <c r="F17" s="36"/>
      <c r="G17" s="28"/>
      <c r="H17" s="20"/>
      <c r="I17" s="20"/>
      <c r="J17" s="2"/>
      <c r="K17" s="20"/>
      <c r="L17" s="75"/>
      <c r="M17" s="75"/>
      <c r="N17" s="18"/>
      <c r="O17" s="37"/>
      <c r="P17" s="38"/>
      <c r="Q17" s="38"/>
      <c r="R17" s="38"/>
      <c r="S17" s="38"/>
      <c r="T17" s="39"/>
      <c r="U17" s="39"/>
      <c r="V17" s="39"/>
      <c r="W17" s="39"/>
      <c r="X17" s="39"/>
      <c r="Y17" s="39"/>
      <c r="Z17" s="39"/>
      <c r="AA17" s="39"/>
      <c r="AB17" s="39"/>
      <c r="AC17" s="40"/>
    </row>
    <row r="18" spans="1:29" x14ac:dyDescent="0.25">
      <c r="A18" s="14"/>
      <c r="B18" s="16" t="s">
        <v>5</v>
      </c>
      <c r="C18" s="8"/>
      <c r="D18" s="8"/>
      <c r="E18" s="8"/>
      <c r="F18" s="8"/>
      <c r="G18" s="8"/>
      <c r="H18" s="16"/>
      <c r="I18" s="16"/>
      <c r="J18" s="65"/>
      <c r="K18" s="16"/>
      <c r="L18" s="71"/>
      <c r="M18" s="71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61"/>
    </row>
    <row r="19" spans="1:29" x14ac:dyDescent="0.25">
      <c r="A19" s="14"/>
      <c r="B19" s="15" t="s">
        <v>1</v>
      </c>
      <c r="C19" s="8"/>
      <c r="D19" s="8"/>
      <c r="E19" s="8"/>
      <c r="F19" s="8"/>
      <c r="G19" s="8"/>
      <c r="H19" s="16"/>
      <c r="I19" s="16"/>
      <c r="J19" s="65"/>
      <c r="K19" s="16"/>
      <c r="L19" s="71"/>
      <c r="M19" s="71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61"/>
    </row>
    <row r="20" spans="1:29" x14ac:dyDescent="0.25">
      <c r="A20" s="1"/>
      <c r="B20" s="19"/>
      <c r="C20" s="21"/>
      <c r="D20" s="21"/>
      <c r="E20" s="22"/>
      <c r="F20" s="36"/>
      <c r="G20" s="28"/>
      <c r="H20" s="20"/>
      <c r="I20" s="20"/>
      <c r="J20" s="2"/>
      <c r="K20" s="20"/>
      <c r="L20" s="75"/>
      <c r="M20" s="75"/>
      <c r="N20" s="18"/>
      <c r="O20" s="37"/>
      <c r="P20" s="38"/>
      <c r="Q20" s="38"/>
      <c r="R20" s="38"/>
      <c r="S20" s="38"/>
      <c r="T20" s="39"/>
      <c r="U20" s="39"/>
      <c r="V20" s="39"/>
      <c r="W20" s="39"/>
      <c r="X20" s="39"/>
      <c r="Y20" s="39"/>
      <c r="Z20" s="39"/>
      <c r="AA20" s="39"/>
      <c r="AB20" s="39"/>
      <c r="AC20" s="40"/>
    </row>
    <row r="21" spans="1:29" x14ac:dyDescent="0.25">
      <c r="A21" s="14"/>
      <c r="B21" s="15" t="s">
        <v>2</v>
      </c>
      <c r="C21" s="8"/>
      <c r="D21" s="8"/>
      <c r="E21" s="8"/>
      <c r="F21" s="8"/>
      <c r="G21" s="8"/>
      <c r="H21" s="16"/>
      <c r="I21" s="16"/>
      <c r="J21" s="65"/>
      <c r="K21" s="16"/>
      <c r="L21" s="71"/>
      <c r="M21" s="71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61"/>
    </row>
    <row r="22" spans="1:29" x14ac:dyDescent="0.25">
      <c r="A22" s="1"/>
      <c r="B22" s="19"/>
      <c r="C22" s="28"/>
      <c r="D22" s="28"/>
      <c r="E22" s="30"/>
      <c r="F22" s="36"/>
      <c r="G22" s="28"/>
      <c r="H22" s="20"/>
      <c r="I22" s="20"/>
      <c r="J22" s="2"/>
      <c r="K22" s="20"/>
      <c r="L22" s="75"/>
      <c r="M22" s="75"/>
      <c r="N22" s="33"/>
      <c r="O22" s="37"/>
      <c r="P22" s="38"/>
      <c r="Q22" s="38"/>
      <c r="R22" s="38"/>
      <c r="S22" s="38"/>
      <c r="T22" s="39"/>
      <c r="U22" s="39"/>
      <c r="V22" s="39"/>
      <c r="W22" s="39"/>
      <c r="X22" s="39"/>
      <c r="Y22" s="39"/>
      <c r="Z22" s="39"/>
      <c r="AA22" s="39"/>
      <c r="AB22" s="39"/>
      <c r="AC22" s="40"/>
    </row>
    <row r="23" spans="1:29" ht="15.75" thickBot="1" x14ac:dyDescent="0.3">
      <c r="A23" s="14"/>
      <c r="B23" s="15" t="s">
        <v>3</v>
      </c>
      <c r="C23" s="8"/>
      <c r="D23" s="8"/>
      <c r="E23" s="8"/>
      <c r="F23" s="8"/>
      <c r="G23" s="8"/>
      <c r="H23" s="16"/>
      <c r="I23" s="16"/>
      <c r="J23" s="65"/>
      <c r="K23" s="16"/>
      <c r="L23" s="71"/>
      <c r="M23" s="71"/>
      <c r="N23" s="16"/>
      <c r="O23" s="16"/>
      <c r="P23" s="16"/>
      <c r="Q23" s="16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33"/>
    </row>
    <row r="24" spans="1:29" s="57" customFormat="1" ht="15.75" thickBot="1" x14ac:dyDescent="0.25">
      <c r="A24" s="50"/>
      <c r="B24" s="51" t="s">
        <v>0</v>
      </c>
      <c r="C24" s="51"/>
      <c r="D24" s="51"/>
      <c r="E24" s="51"/>
      <c r="F24" s="51"/>
      <c r="G24" s="51"/>
      <c r="H24" s="51"/>
      <c r="I24" s="51"/>
      <c r="J24" s="51">
        <f>SUM(J12:J23)</f>
        <v>0</v>
      </c>
      <c r="K24" s="51">
        <v>0</v>
      </c>
      <c r="L24" s="51"/>
      <c r="M24" s="51"/>
      <c r="N24" s="52"/>
      <c r="O24" s="53">
        <f t="shared" ref="O24:AC24" si="0">SUM(O12:O23)</f>
        <v>0</v>
      </c>
      <c r="P24" s="54">
        <f t="shared" si="0"/>
        <v>0</v>
      </c>
      <c r="Q24" s="54">
        <f t="shared" si="0"/>
        <v>0</v>
      </c>
      <c r="R24" s="54">
        <f t="shared" si="0"/>
        <v>0</v>
      </c>
      <c r="S24" s="54">
        <f t="shared" si="0"/>
        <v>0</v>
      </c>
      <c r="T24" s="55">
        <f t="shared" si="0"/>
        <v>0</v>
      </c>
      <c r="U24" s="55">
        <f t="shared" si="0"/>
        <v>0</v>
      </c>
      <c r="V24" s="55">
        <f t="shared" si="0"/>
        <v>0</v>
      </c>
      <c r="W24" s="55">
        <f t="shared" si="0"/>
        <v>0</v>
      </c>
      <c r="X24" s="55">
        <f t="shared" si="0"/>
        <v>0</v>
      </c>
      <c r="Y24" s="55">
        <f t="shared" si="0"/>
        <v>0</v>
      </c>
      <c r="Z24" s="55">
        <f t="shared" si="0"/>
        <v>0</v>
      </c>
      <c r="AA24" s="55">
        <f t="shared" si="0"/>
        <v>0</v>
      </c>
      <c r="AB24" s="55">
        <f t="shared" si="0"/>
        <v>0</v>
      </c>
      <c r="AC24" s="56">
        <f t="shared" si="0"/>
        <v>0</v>
      </c>
    </row>
    <row r="25" spans="1:29" x14ac:dyDescent="0.25">
      <c r="A25" s="24"/>
      <c r="B25" s="25"/>
      <c r="C25" s="25"/>
      <c r="D25" s="25"/>
      <c r="E25" s="25"/>
      <c r="F25" s="25"/>
      <c r="G25" s="25"/>
      <c r="H25" s="25"/>
      <c r="I25" s="26"/>
      <c r="K25" s="96" t="s">
        <v>62</v>
      </c>
    </row>
    <row r="26" spans="1:29" s="35" customFormat="1" ht="15.75" x14ac:dyDescent="0.25">
      <c r="K26" s="41"/>
    </row>
    <row r="27" spans="1:29" s="35" customFormat="1" ht="60" x14ac:dyDescent="0.25">
      <c r="A27" s="42"/>
      <c r="B27" s="43" t="s">
        <v>64</v>
      </c>
      <c r="C27" s="43" t="s">
        <v>38</v>
      </c>
      <c r="D27" s="187" t="s">
        <v>65</v>
      </c>
      <c r="K27" s="41"/>
    </row>
    <row r="28" spans="1:29" s="35" customFormat="1" ht="15.75" x14ac:dyDescent="0.25">
      <c r="A28" s="44" t="s">
        <v>39</v>
      </c>
      <c r="B28" s="45">
        <f>O24</f>
        <v>0</v>
      </c>
      <c r="C28" s="45">
        <v>0</v>
      </c>
      <c r="D28" s="187" t="s">
        <v>63</v>
      </c>
      <c r="K28" s="41"/>
    </row>
    <row r="29" spans="1:29" s="35" customFormat="1" ht="15.75" x14ac:dyDescent="0.25">
      <c r="A29" s="44" t="s">
        <v>40</v>
      </c>
      <c r="B29" s="45">
        <f>SUM(P24:S24)</f>
        <v>0</v>
      </c>
      <c r="C29" s="45">
        <f>C28*4</f>
        <v>0</v>
      </c>
      <c r="D29" s="187" t="s">
        <v>56</v>
      </c>
      <c r="K29" s="41"/>
    </row>
    <row r="30" spans="1:29" s="35" customFormat="1" ht="15.75" thickBot="1" x14ac:dyDescent="0.3">
      <c r="A30" s="46" t="s">
        <v>41</v>
      </c>
      <c r="B30" s="47">
        <f>SUM(T24:AC24)</f>
        <v>0</v>
      </c>
      <c r="C30" s="47">
        <f>C28*10</f>
        <v>0</v>
      </c>
      <c r="D30" s="188" t="s">
        <v>57</v>
      </c>
    </row>
    <row r="31" spans="1:29" s="35" customFormat="1" x14ac:dyDescent="0.25">
      <c r="A31" s="48"/>
      <c r="B31" s="49"/>
      <c r="C31" s="49"/>
    </row>
    <row r="32" spans="1:29" x14ac:dyDescent="0.25">
      <c r="B32" s="186"/>
    </row>
  </sheetData>
  <mergeCells count="48">
    <mergeCell ref="E10:E11"/>
    <mergeCell ref="AC10:AC11"/>
    <mergeCell ref="Z10:Z11"/>
    <mergeCell ref="V10:V11"/>
    <mergeCell ref="W10:W11"/>
    <mergeCell ref="X10:X11"/>
    <mergeCell ref="Y10:Y11"/>
    <mergeCell ref="L10:L11"/>
    <mergeCell ref="M10:M11"/>
    <mergeCell ref="F10:F11"/>
    <mergeCell ref="G10:G11"/>
    <mergeCell ref="J10:J11"/>
    <mergeCell ref="AA10:AA11"/>
    <mergeCell ref="P10:P11"/>
    <mergeCell ref="Q10:Q11"/>
    <mergeCell ref="H9:H11"/>
    <mergeCell ref="I9:I11"/>
    <mergeCell ref="K9:K11"/>
    <mergeCell ref="L9:M9"/>
    <mergeCell ref="O9:AC9"/>
    <mergeCell ref="R10:R11"/>
    <mergeCell ref="S10:S11"/>
    <mergeCell ref="T10:T11"/>
    <mergeCell ref="U10:U11"/>
    <mergeCell ref="A5:J5"/>
    <mergeCell ref="K5:Q5"/>
    <mergeCell ref="N10:N11"/>
    <mergeCell ref="O10:O11"/>
    <mergeCell ref="R5:AC5"/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A4:J4"/>
    <mergeCell ref="K4:Q4"/>
    <mergeCell ref="R4:AC4"/>
    <mergeCell ref="A1:AC1"/>
    <mergeCell ref="A2:AC2"/>
    <mergeCell ref="A3:J3"/>
    <mergeCell ref="K3:Q3"/>
    <mergeCell ref="R3:AC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64"/>
  <sheetViews>
    <sheetView tabSelected="1" topLeftCell="A22" zoomScale="60" zoomScaleNormal="60" workbookViewId="0">
      <selection activeCell="D67" sqref="D67"/>
    </sheetView>
  </sheetViews>
  <sheetFormatPr defaultRowHeight="15" x14ac:dyDescent="0.25"/>
  <cols>
    <col min="1" max="1" width="8.7109375" style="7" customWidth="1"/>
    <col min="2" max="2" width="43" style="7" customWidth="1"/>
    <col min="3" max="3" width="28.42578125" style="7" customWidth="1"/>
    <col min="4" max="4" width="43" style="7" customWidth="1"/>
    <col min="5" max="5" width="20" style="7" customWidth="1"/>
    <col min="6" max="6" width="25.7109375" style="7" customWidth="1"/>
    <col min="7" max="7" width="20" style="7" customWidth="1"/>
    <col min="8" max="8" width="17.28515625" style="7" customWidth="1"/>
    <col min="9" max="9" width="14.28515625" style="7" customWidth="1"/>
    <col min="10" max="13" width="14" style="7" bestFit="1" customWidth="1"/>
    <col min="14" max="14" width="22.5703125" style="7" bestFit="1" customWidth="1"/>
    <col min="15" max="15" width="13.140625" style="7" bestFit="1" customWidth="1"/>
    <col min="16" max="16384" width="9.140625" style="7"/>
  </cols>
  <sheetData>
    <row r="1" spans="1:29" x14ac:dyDescent="0.25">
      <c r="A1" s="179" t="s">
        <v>54</v>
      </c>
      <c r="B1" s="180"/>
      <c r="C1" s="180"/>
      <c r="D1" s="180"/>
      <c r="E1" s="180"/>
      <c r="F1" s="180"/>
      <c r="G1" s="180"/>
      <c r="H1" s="180"/>
      <c r="I1" s="180"/>
      <c r="J1" s="180"/>
      <c r="K1" s="180"/>
      <c r="L1" s="180"/>
      <c r="M1" s="180"/>
      <c r="N1" s="180"/>
      <c r="O1" s="180"/>
      <c r="P1" s="180"/>
      <c r="Q1" s="180"/>
      <c r="R1" s="180"/>
      <c r="S1" s="180"/>
      <c r="T1" s="180"/>
      <c r="U1" s="180"/>
      <c r="V1" s="180"/>
      <c r="W1" s="180"/>
      <c r="X1" s="180"/>
      <c r="Y1" s="180"/>
      <c r="Z1" s="180"/>
      <c r="AA1" s="180"/>
      <c r="AB1" s="180"/>
      <c r="AC1" s="181"/>
    </row>
    <row r="2" spans="1:29" x14ac:dyDescent="0.25">
      <c r="A2" s="182" t="s">
        <v>53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3"/>
      <c r="AB2" s="183"/>
      <c r="AC2" s="184"/>
    </row>
    <row r="3" spans="1:29" x14ac:dyDescent="0.25">
      <c r="A3" s="174" t="s">
        <v>16</v>
      </c>
      <c r="B3" s="175"/>
      <c r="C3" s="175"/>
      <c r="D3" s="175"/>
      <c r="E3" s="175"/>
      <c r="F3" s="175"/>
      <c r="G3" s="175"/>
      <c r="H3" s="175"/>
      <c r="I3" s="175"/>
      <c r="J3" s="175"/>
      <c r="K3" s="169" t="s">
        <v>48</v>
      </c>
      <c r="L3" s="169"/>
      <c r="M3" s="169"/>
      <c r="N3" s="169"/>
      <c r="O3" s="169"/>
      <c r="P3" s="169"/>
      <c r="Q3" s="169"/>
      <c r="R3" s="169" t="s">
        <v>50</v>
      </c>
      <c r="S3" s="169"/>
      <c r="T3" s="169"/>
      <c r="U3" s="169"/>
      <c r="V3" s="169"/>
      <c r="W3" s="169"/>
      <c r="X3" s="169"/>
      <c r="Y3" s="169"/>
      <c r="Z3" s="169"/>
      <c r="AA3" s="169"/>
      <c r="AB3" s="169"/>
      <c r="AC3" s="170"/>
    </row>
    <row r="4" spans="1:29" x14ac:dyDescent="0.25">
      <c r="A4" s="174" t="s">
        <v>17</v>
      </c>
      <c r="B4" s="175"/>
      <c r="C4" s="175"/>
      <c r="D4" s="175"/>
      <c r="E4" s="175"/>
      <c r="F4" s="175"/>
      <c r="G4" s="175"/>
      <c r="H4" s="175"/>
      <c r="I4" s="175"/>
      <c r="J4" s="175"/>
      <c r="K4" s="168" t="s">
        <v>32</v>
      </c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70"/>
    </row>
    <row r="5" spans="1:29" x14ac:dyDescent="0.25">
      <c r="A5" s="174" t="s">
        <v>31</v>
      </c>
      <c r="B5" s="175"/>
      <c r="C5" s="175"/>
      <c r="D5" s="175"/>
      <c r="E5" s="175"/>
      <c r="F5" s="175"/>
      <c r="G5" s="175"/>
      <c r="H5" s="175"/>
      <c r="I5" s="175"/>
      <c r="J5" s="175"/>
      <c r="K5" s="169" t="s">
        <v>33</v>
      </c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70"/>
    </row>
    <row r="6" spans="1:29" x14ac:dyDescent="0.25">
      <c r="A6" s="174" t="s">
        <v>18</v>
      </c>
      <c r="B6" s="175"/>
      <c r="C6" s="175"/>
      <c r="D6" s="175"/>
      <c r="E6" s="175"/>
      <c r="F6" s="175"/>
      <c r="G6" s="175"/>
      <c r="H6" s="175"/>
      <c r="I6" s="175"/>
      <c r="J6" s="175"/>
      <c r="K6" s="169"/>
      <c r="L6" s="169"/>
      <c r="M6" s="169"/>
      <c r="N6" s="169"/>
      <c r="O6" s="169"/>
      <c r="P6" s="169"/>
      <c r="Q6" s="169"/>
      <c r="R6" s="169"/>
      <c r="S6" s="169"/>
      <c r="T6" s="169"/>
      <c r="U6" s="169"/>
      <c r="V6" s="169"/>
      <c r="W6" s="169"/>
      <c r="X6" s="169"/>
      <c r="Y6" s="169"/>
      <c r="Z6" s="169"/>
      <c r="AA6" s="169"/>
      <c r="AB6" s="169"/>
      <c r="AC6" s="170"/>
    </row>
    <row r="7" spans="1:29" x14ac:dyDescent="0.25">
      <c r="A7" s="174" t="s">
        <v>19</v>
      </c>
      <c r="B7" s="175"/>
      <c r="C7" s="175"/>
      <c r="D7" s="175"/>
      <c r="E7" s="175"/>
      <c r="F7" s="175"/>
      <c r="G7" s="175"/>
      <c r="H7" s="175"/>
      <c r="I7" s="175"/>
      <c r="J7" s="175"/>
      <c r="K7" s="169" t="s">
        <v>49</v>
      </c>
      <c r="L7" s="169"/>
      <c r="M7" s="169"/>
      <c r="N7" s="169"/>
      <c r="O7" s="169"/>
      <c r="P7" s="169"/>
      <c r="Q7" s="169"/>
      <c r="R7" s="169" t="s">
        <v>43</v>
      </c>
      <c r="S7" s="169"/>
      <c r="T7" s="169"/>
      <c r="U7" s="169"/>
      <c r="V7" s="169"/>
      <c r="W7" s="169"/>
      <c r="X7" s="169"/>
      <c r="Y7" s="169"/>
      <c r="Z7" s="169"/>
      <c r="AA7" s="169"/>
      <c r="AB7" s="169"/>
      <c r="AC7" s="170"/>
    </row>
    <row r="8" spans="1:29" x14ac:dyDescent="0.25">
      <c r="A8" s="185" t="s">
        <v>6</v>
      </c>
      <c r="B8" s="169"/>
      <c r="C8" s="169"/>
      <c r="D8" s="169"/>
      <c r="E8" s="169"/>
      <c r="F8" s="169"/>
      <c r="G8" s="169"/>
      <c r="H8" s="169"/>
      <c r="I8" s="169"/>
      <c r="J8" s="169"/>
      <c r="K8" s="169"/>
      <c r="L8" s="169"/>
      <c r="M8" s="169"/>
      <c r="N8" s="169"/>
      <c r="O8" s="169"/>
      <c r="P8" s="169"/>
      <c r="Q8" s="169"/>
      <c r="R8" s="169"/>
      <c r="S8" s="169"/>
      <c r="T8" s="169"/>
      <c r="U8" s="169"/>
      <c r="V8" s="169"/>
      <c r="W8" s="169"/>
      <c r="X8" s="169"/>
      <c r="Y8" s="169"/>
      <c r="Z8" s="169"/>
      <c r="AA8" s="169"/>
      <c r="AB8" s="169"/>
      <c r="AC8" s="170"/>
    </row>
    <row r="9" spans="1:29" s="35" customFormat="1" ht="30" customHeight="1" x14ac:dyDescent="0.25">
      <c r="A9" s="153" t="s">
        <v>20</v>
      </c>
      <c r="B9" s="144" t="s">
        <v>51</v>
      </c>
      <c r="C9" s="145"/>
      <c r="D9" s="146"/>
      <c r="E9" s="150" t="s">
        <v>34</v>
      </c>
      <c r="F9" s="151"/>
      <c r="G9" s="152"/>
      <c r="H9" s="153" t="s">
        <v>21</v>
      </c>
      <c r="I9" s="153" t="s">
        <v>22</v>
      </c>
      <c r="J9" s="59" t="s">
        <v>23</v>
      </c>
      <c r="K9" s="153" t="s">
        <v>55</v>
      </c>
      <c r="L9" s="153" t="s">
        <v>24</v>
      </c>
      <c r="M9" s="153"/>
      <c r="N9" s="59" t="s">
        <v>25</v>
      </c>
      <c r="O9" s="153" t="s">
        <v>26</v>
      </c>
      <c r="P9" s="153"/>
      <c r="Q9" s="153"/>
      <c r="R9" s="153"/>
      <c r="S9" s="153"/>
      <c r="T9" s="153"/>
      <c r="U9" s="153"/>
      <c r="V9" s="153"/>
      <c r="W9" s="153"/>
      <c r="X9" s="153"/>
      <c r="Y9" s="153"/>
      <c r="Z9" s="153"/>
      <c r="AA9" s="153"/>
      <c r="AB9" s="153"/>
      <c r="AC9" s="171"/>
    </row>
    <row r="10" spans="1:29" s="35" customFormat="1" ht="30" customHeight="1" x14ac:dyDescent="0.25">
      <c r="A10" s="153"/>
      <c r="B10" s="147"/>
      <c r="C10" s="148"/>
      <c r="D10" s="149"/>
      <c r="E10" s="150" t="s">
        <v>35</v>
      </c>
      <c r="F10" s="150" t="s">
        <v>36</v>
      </c>
      <c r="G10" s="155" t="s">
        <v>37</v>
      </c>
      <c r="H10" s="153"/>
      <c r="I10" s="153"/>
      <c r="J10" s="157" t="s">
        <v>27</v>
      </c>
      <c r="K10" s="153"/>
      <c r="L10" s="159" t="s">
        <v>28</v>
      </c>
      <c r="M10" s="159" t="s">
        <v>29</v>
      </c>
      <c r="N10" s="162" t="s">
        <v>30</v>
      </c>
      <c r="O10" s="176">
        <v>1</v>
      </c>
      <c r="P10" s="166">
        <v>2</v>
      </c>
      <c r="Q10" s="166">
        <v>3</v>
      </c>
      <c r="R10" s="166">
        <v>4</v>
      </c>
      <c r="S10" s="166">
        <v>5</v>
      </c>
      <c r="T10" s="164">
        <v>6</v>
      </c>
      <c r="U10" s="164">
        <v>7</v>
      </c>
      <c r="V10" s="164">
        <v>8</v>
      </c>
      <c r="W10" s="164">
        <v>9</v>
      </c>
      <c r="X10" s="164">
        <v>10</v>
      </c>
      <c r="Y10" s="164">
        <v>11</v>
      </c>
      <c r="Z10" s="164">
        <v>12</v>
      </c>
      <c r="AA10" s="164">
        <v>13</v>
      </c>
      <c r="AB10" s="164">
        <v>14</v>
      </c>
      <c r="AC10" s="172">
        <v>15</v>
      </c>
    </row>
    <row r="11" spans="1:29" s="35" customFormat="1" ht="15.75" customHeight="1" thickBot="1" x14ac:dyDescent="0.3">
      <c r="A11" s="154"/>
      <c r="B11" s="122" t="s">
        <v>12</v>
      </c>
      <c r="C11" s="122" t="s">
        <v>15</v>
      </c>
      <c r="D11" s="122" t="s">
        <v>13</v>
      </c>
      <c r="E11" s="161"/>
      <c r="F11" s="161"/>
      <c r="G11" s="156"/>
      <c r="H11" s="154"/>
      <c r="I11" s="154"/>
      <c r="J11" s="158"/>
      <c r="K11" s="154"/>
      <c r="L11" s="160"/>
      <c r="M11" s="160"/>
      <c r="N11" s="163"/>
      <c r="O11" s="177"/>
      <c r="P11" s="167"/>
      <c r="Q11" s="167"/>
      <c r="R11" s="167"/>
      <c r="S11" s="167"/>
      <c r="T11" s="165"/>
      <c r="U11" s="165"/>
      <c r="V11" s="165"/>
      <c r="W11" s="165"/>
      <c r="X11" s="165"/>
      <c r="Y11" s="165"/>
      <c r="Z11" s="165"/>
      <c r="AA11" s="165"/>
      <c r="AB11" s="165"/>
      <c r="AC11" s="173"/>
    </row>
    <row r="12" spans="1:29" x14ac:dyDescent="0.25">
      <c r="A12" s="95"/>
      <c r="B12" s="120"/>
      <c r="C12" s="116"/>
      <c r="D12" s="121"/>
      <c r="E12" s="117"/>
      <c r="F12" s="118"/>
      <c r="G12" s="119"/>
      <c r="H12" s="115"/>
      <c r="I12" s="115"/>
      <c r="J12" s="116"/>
      <c r="K12" s="115"/>
      <c r="L12" s="114"/>
      <c r="M12" s="114"/>
      <c r="N12" s="18"/>
      <c r="O12" s="104"/>
      <c r="P12" s="105"/>
      <c r="Q12" s="105"/>
      <c r="R12" s="105"/>
      <c r="S12" s="105"/>
      <c r="T12" s="106"/>
      <c r="U12" s="106"/>
      <c r="V12" s="106"/>
      <c r="W12" s="106"/>
      <c r="X12" s="106"/>
      <c r="Y12" s="106"/>
      <c r="Z12" s="106"/>
      <c r="AA12" s="106"/>
      <c r="AB12" s="106"/>
      <c r="AC12" s="131"/>
    </row>
    <row r="13" spans="1:29" x14ac:dyDescent="0.25">
      <c r="A13" s="9"/>
      <c r="B13" s="10" t="s">
        <v>4</v>
      </c>
      <c r="C13" s="11"/>
      <c r="D13" s="11"/>
      <c r="E13" s="11"/>
      <c r="F13" s="11"/>
      <c r="G13" s="11"/>
      <c r="H13" s="12"/>
      <c r="I13" s="8"/>
      <c r="J13" s="12"/>
      <c r="K13" s="8"/>
      <c r="L13" s="76"/>
      <c r="M13" s="71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132"/>
    </row>
    <row r="14" spans="1:29" ht="15" customHeight="1" x14ac:dyDescent="0.25">
      <c r="A14" s="14"/>
      <c r="B14" s="15" t="s">
        <v>1</v>
      </c>
      <c r="C14" s="8"/>
      <c r="D14" s="8"/>
      <c r="E14" s="8"/>
      <c r="F14" s="8"/>
      <c r="G14" s="8"/>
      <c r="H14" s="12"/>
      <c r="I14" s="16"/>
      <c r="J14" s="12"/>
      <c r="K14" s="16"/>
      <c r="L14" s="76"/>
      <c r="M14" s="71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61"/>
    </row>
    <row r="15" spans="1:29" ht="30" x14ac:dyDescent="0.25">
      <c r="A15" s="1"/>
      <c r="B15" s="19"/>
      <c r="C15" s="2"/>
      <c r="D15" s="3" t="s">
        <v>61</v>
      </c>
      <c r="E15" s="3"/>
      <c r="F15" s="27"/>
      <c r="G15" s="3"/>
      <c r="H15" s="4"/>
      <c r="I15" s="140" t="s">
        <v>60</v>
      </c>
      <c r="J15" s="141">
        <f>SUM(O15:AC15)</f>
        <v>1840000</v>
      </c>
      <c r="K15" s="142"/>
      <c r="L15" s="139">
        <v>43831</v>
      </c>
      <c r="M15" s="143">
        <v>44196</v>
      </c>
      <c r="N15" s="18" t="s">
        <v>59</v>
      </c>
      <c r="O15" s="37">
        <f>Zalaszentgrót!O15</f>
        <v>1840000</v>
      </c>
      <c r="P15" s="38"/>
      <c r="Q15" s="38"/>
      <c r="R15" s="38"/>
      <c r="S15" s="38"/>
      <c r="T15" s="39"/>
      <c r="U15" s="39"/>
      <c r="V15" s="39"/>
      <c r="W15" s="39"/>
      <c r="X15" s="39"/>
      <c r="Y15" s="39"/>
      <c r="Z15" s="39"/>
      <c r="AA15" s="39"/>
      <c r="AB15" s="39"/>
      <c r="AC15" s="40"/>
    </row>
    <row r="16" spans="1:29" x14ac:dyDescent="0.25">
      <c r="A16" s="1"/>
      <c r="B16" s="19"/>
      <c r="C16" s="2"/>
      <c r="D16" s="3"/>
      <c r="E16" s="3"/>
      <c r="F16" s="27"/>
      <c r="G16" s="3"/>
      <c r="H16" s="4"/>
      <c r="I16" s="5"/>
      <c r="J16" s="2"/>
      <c r="K16" s="5"/>
      <c r="L16" s="77"/>
      <c r="M16" s="78"/>
      <c r="N16" s="18"/>
      <c r="O16" s="37"/>
      <c r="P16" s="38"/>
      <c r="Q16" s="38"/>
      <c r="R16" s="38"/>
      <c r="S16" s="38"/>
      <c r="T16" s="39"/>
      <c r="U16" s="39"/>
      <c r="V16" s="39"/>
      <c r="W16" s="39"/>
      <c r="X16" s="39"/>
      <c r="Y16" s="39"/>
      <c r="Z16" s="39"/>
      <c r="AA16" s="39"/>
      <c r="AB16" s="39"/>
      <c r="AC16" s="40"/>
    </row>
    <row r="17" spans="1:30" x14ac:dyDescent="0.25">
      <c r="A17" s="14"/>
      <c r="B17" s="16" t="s">
        <v>14</v>
      </c>
      <c r="C17" s="8"/>
      <c r="D17" s="8"/>
      <c r="E17" s="8"/>
      <c r="F17" s="8"/>
      <c r="G17" s="8"/>
      <c r="H17" s="16"/>
      <c r="I17" s="16"/>
      <c r="J17" s="65"/>
      <c r="K17" s="16"/>
      <c r="L17" s="71"/>
      <c r="M17" s="71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61"/>
    </row>
    <row r="18" spans="1:30" x14ac:dyDescent="0.25">
      <c r="A18" s="1"/>
      <c r="B18" s="19"/>
      <c r="C18" s="3"/>
      <c r="D18" s="17"/>
      <c r="E18" s="3"/>
      <c r="F18" s="36"/>
      <c r="G18" s="28"/>
      <c r="H18" s="4"/>
      <c r="I18" s="5"/>
      <c r="J18" s="2"/>
      <c r="K18" s="5"/>
      <c r="L18" s="77"/>
      <c r="M18" s="78"/>
      <c r="N18" s="18"/>
      <c r="O18" s="37"/>
      <c r="P18" s="38"/>
      <c r="Q18" s="38"/>
      <c r="R18" s="38"/>
      <c r="S18" s="38"/>
      <c r="T18" s="39"/>
      <c r="U18" s="39"/>
      <c r="V18" s="39"/>
      <c r="W18" s="39"/>
      <c r="X18" s="39"/>
      <c r="Y18" s="39"/>
      <c r="Z18" s="39"/>
      <c r="AA18" s="39"/>
      <c r="AB18" s="39"/>
      <c r="AC18" s="40"/>
    </row>
    <row r="19" spans="1:30" x14ac:dyDescent="0.25">
      <c r="A19" s="14"/>
      <c r="B19" s="16" t="s">
        <v>5</v>
      </c>
      <c r="C19" s="8"/>
      <c r="D19" s="8"/>
      <c r="E19" s="8"/>
      <c r="F19" s="8"/>
      <c r="G19" s="8"/>
      <c r="H19" s="16"/>
      <c r="I19" s="16"/>
      <c r="J19" s="65"/>
      <c r="K19" s="16"/>
      <c r="L19" s="71"/>
      <c r="M19" s="71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61"/>
    </row>
    <row r="20" spans="1:30" x14ac:dyDescent="0.25">
      <c r="A20" s="14"/>
      <c r="B20" s="15" t="s">
        <v>1</v>
      </c>
      <c r="C20" s="8"/>
      <c r="D20" s="8"/>
      <c r="E20" s="8"/>
      <c r="F20" s="8"/>
      <c r="G20" s="8"/>
      <c r="H20" s="16"/>
      <c r="I20" s="16"/>
      <c r="J20" s="65"/>
      <c r="K20" s="16"/>
      <c r="L20" s="71"/>
      <c r="M20" s="71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61"/>
    </row>
    <row r="21" spans="1:30" x14ac:dyDescent="0.25">
      <c r="A21" s="1"/>
      <c r="B21" s="19"/>
      <c r="C21" s="28"/>
      <c r="D21" s="28"/>
      <c r="E21" s="30"/>
      <c r="F21" s="36"/>
      <c r="G21" s="28"/>
      <c r="H21" s="20"/>
      <c r="I21" s="20"/>
      <c r="J21" s="2"/>
      <c r="K21" s="20"/>
      <c r="L21" s="75"/>
      <c r="M21" s="75"/>
      <c r="N21" s="18"/>
      <c r="O21" s="37"/>
      <c r="P21" s="38"/>
      <c r="Q21" s="38"/>
      <c r="R21" s="38"/>
      <c r="S21" s="38"/>
      <c r="T21" s="39"/>
      <c r="U21" s="39"/>
      <c r="V21" s="39"/>
      <c r="W21" s="39"/>
      <c r="X21" s="39"/>
      <c r="Y21" s="39"/>
      <c r="Z21" s="39"/>
      <c r="AA21" s="39"/>
      <c r="AB21" s="39"/>
      <c r="AC21" s="40"/>
    </row>
    <row r="22" spans="1:30" x14ac:dyDescent="0.25">
      <c r="A22" s="14"/>
      <c r="B22" s="15" t="s">
        <v>2</v>
      </c>
      <c r="C22" s="8"/>
      <c r="D22" s="8"/>
      <c r="E22" s="8"/>
      <c r="F22" s="8"/>
      <c r="G22" s="8"/>
      <c r="H22" s="16"/>
      <c r="I22" s="16"/>
      <c r="J22" s="65"/>
      <c r="K22" s="16"/>
      <c r="L22" s="71"/>
      <c r="M22" s="71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61"/>
    </row>
    <row r="23" spans="1:30" x14ac:dyDescent="0.25">
      <c r="A23" s="1"/>
      <c r="B23" s="19"/>
      <c r="C23" s="21"/>
      <c r="D23" s="28"/>
      <c r="E23" s="30"/>
      <c r="F23" s="36"/>
      <c r="G23" s="28"/>
      <c r="H23" s="20"/>
      <c r="I23" s="20"/>
      <c r="J23" s="2"/>
      <c r="K23" s="20"/>
      <c r="L23" s="75"/>
      <c r="M23" s="75"/>
      <c r="N23" s="18"/>
      <c r="O23" s="37"/>
      <c r="P23" s="38"/>
      <c r="Q23" s="38"/>
      <c r="R23" s="38"/>
      <c r="S23" s="38"/>
      <c r="T23" s="39"/>
      <c r="U23" s="39"/>
      <c r="V23" s="39"/>
      <c r="W23" s="39"/>
      <c r="X23" s="39"/>
      <c r="Y23" s="39"/>
      <c r="Z23" s="39"/>
      <c r="AA23" s="39"/>
      <c r="AB23" s="39"/>
      <c r="AC23" s="40"/>
    </row>
    <row r="24" spans="1:30" x14ac:dyDescent="0.25">
      <c r="A24" s="14"/>
      <c r="B24" s="15" t="s">
        <v>3</v>
      </c>
      <c r="C24" s="8"/>
      <c r="D24" s="8"/>
      <c r="E24" s="8"/>
      <c r="F24" s="8"/>
      <c r="G24" s="8"/>
      <c r="H24" s="16"/>
      <c r="I24" s="16"/>
      <c r="J24" s="65"/>
      <c r="K24" s="16"/>
      <c r="L24" s="71"/>
      <c r="M24" s="71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61"/>
    </row>
    <row r="25" spans="1:30" s="23" customFormat="1" x14ac:dyDescent="0.25">
      <c r="A25" s="83"/>
      <c r="B25" s="84"/>
      <c r="C25" s="85"/>
      <c r="D25" s="31"/>
      <c r="E25" s="85"/>
      <c r="F25" s="86"/>
      <c r="G25" s="85"/>
      <c r="H25" s="87"/>
      <c r="I25" s="87"/>
      <c r="J25" s="88"/>
      <c r="K25" s="87"/>
      <c r="L25" s="89"/>
      <c r="M25" s="89"/>
      <c r="N25" s="90"/>
      <c r="O25" s="91"/>
      <c r="P25" s="92"/>
      <c r="Q25" s="92"/>
      <c r="R25" s="92"/>
      <c r="S25" s="92"/>
      <c r="T25" s="93"/>
      <c r="U25" s="93"/>
      <c r="V25" s="93"/>
      <c r="W25" s="93"/>
      <c r="X25" s="93"/>
      <c r="Y25" s="93"/>
      <c r="Z25" s="93"/>
      <c r="AA25" s="93"/>
      <c r="AB25" s="93"/>
      <c r="AC25" s="94"/>
    </row>
    <row r="26" spans="1:30" x14ac:dyDescent="0.25">
      <c r="A26" s="108"/>
      <c r="B26" s="5" t="s">
        <v>0</v>
      </c>
      <c r="C26" s="5"/>
      <c r="D26" s="5"/>
      <c r="E26" s="5"/>
      <c r="F26" s="5"/>
      <c r="G26" s="5"/>
      <c r="H26" s="5"/>
      <c r="I26" s="5"/>
      <c r="J26" s="5"/>
      <c r="K26" s="5"/>
      <c r="L26" s="78"/>
      <c r="M26" s="78"/>
      <c r="N26" s="6"/>
      <c r="O26" s="109"/>
      <c r="P26" s="110"/>
      <c r="Q26" s="110"/>
      <c r="R26" s="110"/>
      <c r="S26" s="110"/>
      <c r="T26" s="111"/>
      <c r="U26" s="111"/>
      <c r="V26" s="111"/>
      <c r="W26" s="111"/>
      <c r="X26" s="111"/>
      <c r="Y26" s="111"/>
      <c r="Z26" s="111"/>
      <c r="AA26" s="111"/>
      <c r="AB26" s="111"/>
      <c r="AC26" s="113"/>
      <c r="AD26" s="138"/>
    </row>
    <row r="27" spans="1:30" x14ac:dyDescent="0.25">
      <c r="A27" s="112" t="s">
        <v>7</v>
      </c>
      <c r="B27" s="112"/>
      <c r="C27" s="112"/>
      <c r="D27" s="5"/>
      <c r="E27" s="5"/>
      <c r="F27" s="5"/>
      <c r="G27" s="5"/>
      <c r="H27" s="5"/>
      <c r="I27" s="108"/>
      <c r="J27" s="6"/>
      <c r="K27" s="6"/>
      <c r="L27" s="72"/>
      <c r="M27" s="72"/>
      <c r="N27" s="6"/>
      <c r="O27" s="134"/>
      <c r="P27" s="135"/>
      <c r="Q27" s="135"/>
      <c r="R27" s="135"/>
      <c r="S27" s="135"/>
      <c r="T27" s="136"/>
      <c r="U27" s="136"/>
      <c r="V27" s="136"/>
      <c r="W27" s="136"/>
      <c r="X27" s="136"/>
      <c r="Y27" s="136"/>
      <c r="Z27" s="136"/>
      <c r="AA27" s="136"/>
      <c r="AB27" s="136"/>
      <c r="AC27" s="137"/>
    </row>
    <row r="28" spans="1:30" x14ac:dyDescent="0.25">
      <c r="A28" s="97"/>
      <c r="B28" s="98"/>
      <c r="C28" s="99" t="s">
        <v>15</v>
      </c>
      <c r="D28" s="99" t="s">
        <v>13</v>
      </c>
      <c r="E28" s="97"/>
      <c r="F28" s="97"/>
      <c r="G28" s="97"/>
      <c r="H28" s="100"/>
      <c r="I28" s="101"/>
      <c r="J28" s="100"/>
      <c r="K28" s="101"/>
      <c r="L28" s="102"/>
      <c r="M28" s="103"/>
      <c r="N28" s="98"/>
      <c r="O28" s="104"/>
      <c r="P28" s="105"/>
      <c r="Q28" s="105"/>
      <c r="R28" s="105"/>
      <c r="S28" s="105"/>
      <c r="T28" s="106"/>
      <c r="U28" s="106"/>
      <c r="V28" s="106"/>
      <c r="W28" s="106"/>
      <c r="X28" s="106"/>
      <c r="Y28" s="106"/>
      <c r="Z28" s="106"/>
      <c r="AA28" s="106"/>
      <c r="AB28" s="106"/>
      <c r="AC28" s="107"/>
      <c r="AD28" s="138"/>
    </row>
    <row r="29" spans="1:30" x14ac:dyDescent="0.25">
      <c r="A29" s="9"/>
      <c r="B29" s="10" t="s">
        <v>8</v>
      </c>
      <c r="C29" s="11"/>
      <c r="D29" s="11"/>
      <c r="E29" s="11"/>
      <c r="F29" s="11"/>
      <c r="G29" s="11"/>
      <c r="H29" s="12"/>
      <c r="I29" s="8"/>
      <c r="J29" s="12"/>
      <c r="K29" s="8"/>
      <c r="L29" s="76"/>
      <c r="M29" s="71"/>
      <c r="N29" s="8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61"/>
    </row>
    <row r="30" spans="1:30" x14ac:dyDescent="0.25">
      <c r="A30" s="14"/>
      <c r="B30" s="15" t="s">
        <v>1</v>
      </c>
      <c r="C30" s="8"/>
      <c r="D30" s="8"/>
      <c r="E30" s="8"/>
      <c r="F30" s="8"/>
      <c r="G30" s="8"/>
      <c r="H30" s="12"/>
      <c r="I30" s="16"/>
      <c r="J30" s="12"/>
      <c r="K30" s="16"/>
      <c r="L30" s="76"/>
      <c r="M30" s="71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61"/>
    </row>
    <row r="31" spans="1:30" x14ac:dyDescent="0.25">
      <c r="A31" s="14"/>
      <c r="B31" s="15" t="s">
        <v>2</v>
      </c>
      <c r="C31" s="8"/>
      <c r="D31" s="8"/>
      <c r="E31" s="8"/>
      <c r="F31" s="8"/>
      <c r="G31" s="8"/>
      <c r="H31" s="16"/>
      <c r="I31" s="16"/>
      <c r="J31" s="16"/>
      <c r="K31" s="16"/>
      <c r="L31" s="71"/>
      <c r="M31" s="71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61"/>
    </row>
    <row r="32" spans="1:30" x14ac:dyDescent="0.25">
      <c r="A32" s="1"/>
      <c r="B32" s="19"/>
      <c r="C32" s="81"/>
      <c r="D32" s="2"/>
      <c r="E32" s="70"/>
      <c r="F32" s="70"/>
      <c r="G32" s="70"/>
      <c r="H32" s="20"/>
      <c r="I32" s="20"/>
      <c r="J32" s="2"/>
      <c r="K32" s="20"/>
      <c r="L32" s="75"/>
      <c r="M32" s="75"/>
      <c r="N32" s="33"/>
      <c r="O32" s="37"/>
      <c r="P32" s="38"/>
      <c r="Q32" s="38"/>
      <c r="R32" s="38"/>
      <c r="S32" s="38"/>
      <c r="T32" s="39"/>
      <c r="U32" s="39"/>
      <c r="V32" s="39"/>
      <c r="W32" s="39"/>
      <c r="X32" s="39"/>
      <c r="Y32" s="39"/>
      <c r="Z32" s="39"/>
      <c r="AA32" s="39"/>
      <c r="AB32" s="39"/>
      <c r="AC32" s="40"/>
    </row>
    <row r="33" spans="1:29" x14ac:dyDescent="0.25">
      <c r="A33" s="14"/>
      <c r="B33" s="15" t="s">
        <v>3</v>
      </c>
      <c r="C33" s="8"/>
      <c r="D33" s="8"/>
      <c r="E33" s="8"/>
      <c r="F33" s="8"/>
      <c r="G33" s="8"/>
      <c r="H33" s="16"/>
      <c r="I33" s="16"/>
      <c r="J33" s="65"/>
      <c r="K33" s="16"/>
      <c r="L33" s="71"/>
      <c r="M33" s="71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61"/>
    </row>
    <row r="34" spans="1:29" x14ac:dyDescent="0.25">
      <c r="A34" s="1"/>
      <c r="B34" s="19"/>
      <c r="C34" s="29"/>
      <c r="D34" s="2"/>
      <c r="E34" s="70"/>
      <c r="F34" s="70"/>
      <c r="G34" s="70"/>
      <c r="H34" s="20"/>
      <c r="I34" s="20"/>
      <c r="J34" s="2"/>
      <c r="K34" s="20"/>
      <c r="L34" s="75"/>
      <c r="M34" s="75"/>
      <c r="N34" s="33"/>
      <c r="O34" s="37"/>
      <c r="P34" s="38"/>
      <c r="Q34" s="38"/>
      <c r="R34" s="38"/>
      <c r="S34" s="38"/>
      <c r="T34" s="39"/>
      <c r="U34" s="39"/>
      <c r="V34" s="39"/>
      <c r="W34" s="39"/>
      <c r="X34" s="39"/>
      <c r="Y34" s="39"/>
      <c r="Z34" s="39"/>
      <c r="AA34" s="39"/>
      <c r="AB34" s="39"/>
      <c r="AC34" s="40"/>
    </row>
    <row r="35" spans="1:29" x14ac:dyDescent="0.25">
      <c r="A35" s="14"/>
      <c r="B35" s="16" t="s">
        <v>9</v>
      </c>
      <c r="C35" s="8"/>
      <c r="D35" s="8"/>
      <c r="E35" s="8"/>
      <c r="F35" s="8"/>
      <c r="G35" s="8"/>
      <c r="H35" s="16"/>
      <c r="I35" s="16"/>
      <c r="J35" s="16"/>
      <c r="K35" s="16"/>
      <c r="L35" s="71"/>
      <c r="M35" s="71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61"/>
    </row>
    <row r="36" spans="1:29" s="23" customFormat="1" x14ac:dyDescent="0.25">
      <c r="A36" s="63"/>
      <c r="B36" s="64" t="s">
        <v>1</v>
      </c>
      <c r="C36" s="65"/>
      <c r="D36" s="65"/>
      <c r="E36" s="65"/>
      <c r="F36" s="65"/>
      <c r="G36" s="65"/>
      <c r="H36" s="66"/>
      <c r="I36" s="66"/>
      <c r="J36" s="66"/>
      <c r="K36" s="66"/>
      <c r="L36" s="79"/>
      <c r="M36" s="79"/>
      <c r="N36" s="66"/>
      <c r="O36" s="66"/>
      <c r="P36" s="66"/>
      <c r="Q36" s="66"/>
      <c r="R36" s="66"/>
      <c r="S36" s="66"/>
      <c r="T36" s="66"/>
      <c r="U36" s="66"/>
      <c r="V36" s="66"/>
      <c r="W36" s="66"/>
      <c r="X36" s="66"/>
      <c r="Y36" s="66"/>
      <c r="Z36" s="66"/>
      <c r="AA36" s="66"/>
      <c r="AB36" s="66"/>
      <c r="AC36" s="67"/>
    </row>
    <row r="37" spans="1:29" x14ac:dyDescent="0.25">
      <c r="A37" s="1"/>
      <c r="B37" s="19"/>
      <c r="C37" s="2"/>
      <c r="D37" s="2"/>
      <c r="E37" s="2"/>
      <c r="F37" s="2"/>
      <c r="G37" s="2"/>
      <c r="H37" s="20"/>
      <c r="I37" s="20"/>
      <c r="J37" s="20"/>
      <c r="K37" s="20"/>
      <c r="L37" s="75"/>
      <c r="M37" s="75"/>
      <c r="N37" s="6"/>
      <c r="O37" s="37"/>
      <c r="P37" s="38"/>
      <c r="Q37" s="38"/>
      <c r="R37" s="38"/>
      <c r="S37" s="38"/>
      <c r="T37" s="39"/>
      <c r="U37" s="39"/>
      <c r="V37" s="39"/>
      <c r="W37" s="39"/>
      <c r="X37" s="39"/>
      <c r="Y37" s="39"/>
      <c r="Z37" s="39"/>
      <c r="AA37" s="39"/>
      <c r="AB37" s="39"/>
      <c r="AC37" s="40"/>
    </row>
    <row r="38" spans="1:29" s="23" customFormat="1" x14ac:dyDescent="0.25">
      <c r="A38" s="63"/>
      <c r="B38" s="64" t="s">
        <v>2</v>
      </c>
      <c r="C38" s="65"/>
      <c r="D38" s="65"/>
      <c r="E38" s="65"/>
      <c r="F38" s="65"/>
      <c r="G38" s="65"/>
      <c r="H38" s="66"/>
      <c r="I38" s="66"/>
      <c r="J38" s="66"/>
      <c r="K38" s="66"/>
      <c r="L38" s="79"/>
      <c r="M38" s="79"/>
      <c r="N38" s="68"/>
      <c r="O38" s="66"/>
      <c r="P38" s="66"/>
      <c r="Q38" s="66"/>
      <c r="R38" s="66"/>
      <c r="S38" s="66"/>
      <c r="T38" s="66"/>
      <c r="U38" s="66"/>
      <c r="V38" s="66"/>
      <c r="W38" s="66"/>
      <c r="X38" s="66"/>
      <c r="Y38" s="66"/>
      <c r="Z38" s="66"/>
      <c r="AA38" s="66"/>
      <c r="AB38" s="66"/>
      <c r="AC38" s="67"/>
    </row>
    <row r="39" spans="1:29" x14ac:dyDescent="0.25">
      <c r="A39" s="1"/>
      <c r="B39" s="19"/>
      <c r="C39" s="2"/>
      <c r="D39" s="2"/>
      <c r="E39" s="2"/>
      <c r="F39" s="2"/>
      <c r="G39" s="2"/>
      <c r="H39" s="20"/>
      <c r="I39" s="20"/>
      <c r="J39" s="20"/>
      <c r="K39" s="20"/>
      <c r="L39" s="75"/>
      <c r="M39" s="75"/>
      <c r="N39" s="6"/>
      <c r="O39" s="37"/>
      <c r="P39" s="38"/>
      <c r="Q39" s="38"/>
      <c r="R39" s="38"/>
      <c r="S39" s="38"/>
      <c r="T39" s="39"/>
      <c r="U39" s="39"/>
      <c r="V39" s="39"/>
      <c r="W39" s="39"/>
      <c r="X39" s="39"/>
      <c r="Y39" s="39"/>
      <c r="Z39" s="39"/>
      <c r="AA39" s="39"/>
      <c r="AB39" s="39"/>
      <c r="AC39" s="40"/>
    </row>
    <row r="40" spans="1:29" s="23" customFormat="1" x14ac:dyDescent="0.25">
      <c r="A40" s="63"/>
      <c r="B40" s="64" t="s">
        <v>3</v>
      </c>
      <c r="C40" s="65"/>
      <c r="D40" s="65"/>
      <c r="E40" s="65"/>
      <c r="F40" s="65"/>
      <c r="G40" s="65"/>
      <c r="H40" s="66"/>
      <c r="I40" s="66"/>
      <c r="J40" s="66"/>
      <c r="K40" s="66"/>
      <c r="L40" s="79"/>
      <c r="M40" s="79"/>
      <c r="N40" s="68"/>
      <c r="O40" s="66"/>
      <c r="P40" s="66"/>
      <c r="Q40" s="66"/>
      <c r="R40" s="66"/>
      <c r="S40" s="66"/>
      <c r="T40" s="66"/>
      <c r="U40" s="66"/>
      <c r="V40" s="66"/>
      <c r="W40" s="66"/>
      <c r="X40" s="66"/>
      <c r="Y40" s="66"/>
      <c r="Z40" s="66"/>
      <c r="AA40" s="66"/>
      <c r="AB40" s="66"/>
      <c r="AC40" s="67"/>
    </row>
    <row r="41" spans="1:29" x14ac:dyDescent="0.25">
      <c r="A41" s="1"/>
      <c r="B41" s="19"/>
      <c r="C41" s="2"/>
      <c r="D41" s="2"/>
      <c r="E41" s="2"/>
      <c r="F41" s="2"/>
      <c r="G41" s="2"/>
      <c r="H41" s="20"/>
      <c r="I41" s="20"/>
      <c r="J41" s="20"/>
      <c r="K41" s="20"/>
      <c r="L41" s="75"/>
      <c r="M41" s="75"/>
      <c r="N41" s="6"/>
      <c r="O41" s="37"/>
      <c r="P41" s="38"/>
      <c r="Q41" s="38"/>
      <c r="R41" s="38"/>
      <c r="S41" s="38"/>
      <c r="T41" s="39"/>
      <c r="U41" s="39"/>
      <c r="V41" s="39"/>
      <c r="W41" s="39"/>
      <c r="X41" s="39"/>
      <c r="Y41" s="39"/>
      <c r="Z41" s="39"/>
      <c r="AA41" s="39"/>
      <c r="AB41" s="39"/>
      <c r="AC41" s="40"/>
    </row>
    <row r="42" spans="1:29" x14ac:dyDescent="0.25">
      <c r="A42" s="14"/>
      <c r="B42" s="16" t="s">
        <v>10</v>
      </c>
      <c r="C42" s="8"/>
      <c r="D42" s="8"/>
      <c r="E42" s="8"/>
      <c r="F42" s="8"/>
      <c r="G42" s="8"/>
      <c r="H42" s="16"/>
      <c r="I42" s="16"/>
      <c r="J42" s="16"/>
      <c r="K42" s="16"/>
      <c r="L42" s="71"/>
      <c r="M42" s="71"/>
      <c r="N42" s="16"/>
      <c r="O42" s="16"/>
      <c r="P42" s="16"/>
      <c r="Q42" s="16"/>
      <c r="R42" s="16"/>
      <c r="S42" s="16"/>
      <c r="T42" s="16"/>
      <c r="U42" s="16"/>
      <c r="V42" s="16"/>
      <c r="W42" s="16"/>
      <c r="X42" s="16"/>
      <c r="Y42" s="16"/>
      <c r="Z42" s="16"/>
      <c r="AA42" s="16"/>
      <c r="AB42" s="16"/>
      <c r="AC42" s="61"/>
    </row>
    <row r="43" spans="1:29" s="23" customFormat="1" x14ac:dyDescent="0.25">
      <c r="A43" s="63"/>
      <c r="B43" s="64" t="s">
        <v>1</v>
      </c>
      <c r="C43" s="65"/>
      <c r="D43" s="65"/>
      <c r="E43" s="65"/>
      <c r="F43" s="65"/>
      <c r="G43" s="65"/>
      <c r="H43" s="66"/>
      <c r="I43" s="66"/>
      <c r="J43" s="66"/>
      <c r="K43" s="66"/>
      <c r="L43" s="79"/>
      <c r="M43" s="79"/>
      <c r="N43" s="66"/>
      <c r="O43" s="66"/>
      <c r="P43" s="66"/>
      <c r="Q43" s="66"/>
      <c r="R43" s="66"/>
      <c r="S43" s="66"/>
      <c r="T43" s="66"/>
      <c r="U43" s="66"/>
      <c r="V43" s="66"/>
      <c r="W43" s="66"/>
      <c r="X43" s="66"/>
      <c r="Y43" s="66"/>
      <c r="Z43" s="66"/>
      <c r="AA43" s="66"/>
      <c r="AB43" s="66"/>
      <c r="AC43" s="67"/>
    </row>
    <row r="44" spans="1:29" x14ac:dyDescent="0.25">
      <c r="A44" s="1"/>
      <c r="B44" s="19"/>
      <c r="C44" s="2"/>
      <c r="D44" s="2"/>
      <c r="E44" s="2"/>
      <c r="F44" s="2"/>
      <c r="G44" s="2"/>
      <c r="H44" s="20"/>
      <c r="I44" s="20"/>
      <c r="J44" s="20"/>
      <c r="K44" s="20"/>
      <c r="L44" s="75"/>
      <c r="M44" s="75"/>
      <c r="N44" s="6"/>
      <c r="O44" s="37"/>
      <c r="P44" s="38"/>
      <c r="Q44" s="38"/>
      <c r="R44" s="38"/>
      <c r="S44" s="38"/>
      <c r="T44" s="39"/>
      <c r="U44" s="39"/>
      <c r="V44" s="39"/>
      <c r="W44" s="39"/>
      <c r="X44" s="39"/>
      <c r="Y44" s="39"/>
      <c r="Z44" s="39"/>
      <c r="AA44" s="39"/>
      <c r="AB44" s="39"/>
      <c r="AC44" s="40"/>
    </row>
    <row r="45" spans="1:29" s="23" customFormat="1" x14ac:dyDescent="0.25">
      <c r="A45" s="63"/>
      <c r="B45" s="64" t="s">
        <v>2</v>
      </c>
      <c r="C45" s="65"/>
      <c r="D45" s="65"/>
      <c r="E45" s="65"/>
      <c r="F45" s="65"/>
      <c r="G45" s="65"/>
      <c r="H45" s="66"/>
      <c r="I45" s="66"/>
      <c r="J45" s="66"/>
      <c r="K45" s="66"/>
      <c r="L45" s="79"/>
      <c r="M45" s="79"/>
      <c r="N45" s="68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7"/>
    </row>
    <row r="46" spans="1:29" x14ac:dyDescent="0.25">
      <c r="A46" s="1"/>
      <c r="B46" s="19"/>
      <c r="C46" s="2"/>
      <c r="D46" s="2"/>
      <c r="E46" s="2"/>
      <c r="F46" s="2"/>
      <c r="G46" s="2"/>
      <c r="H46" s="20"/>
      <c r="I46" s="20"/>
      <c r="J46" s="20"/>
      <c r="K46" s="20"/>
      <c r="L46" s="75"/>
      <c r="M46" s="75"/>
      <c r="N46" s="6"/>
      <c r="O46" s="37"/>
      <c r="P46" s="38"/>
      <c r="Q46" s="38"/>
      <c r="R46" s="38"/>
      <c r="S46" s="38"/>
      <c r="T46" s="39"/>
      <c r="U46" s="39"/>
      <c r="V46" s="39"/>
      <c r="W46" s="39"/>
      <c r="X46" s="39"/>
      <c r="Y46" s="39"/>
      <c r="Z46" s="39"/>
      <c r="AA46" s="39"/>
      <c r="AB46" s="39"/>
      <c r="AC46" s="40"/>
    </row>
    <row r="47" spans="1:29" s="23" customFormat="1" x14ac:dyDescent="0.25">
      <c r="A47" s="63"/>
      <c r="B47" s="64" t="s">
        <v>3</v>
      </c>
      <c r="C47" s="65"/>
      <c r="D47" s="65"/>
      <c r="E47" s="65"/>
      <c r="F47" s="65"/>
      <c r="G47" s="65"/>
      <c r="H47" s="66"/>
      <c r="I47" s="66"/>
      <c r="J47" s="66"/>
      <c r="K47" s="66"/>
      <c r="L47" s="79"/>
      <c r="M47" s="79"/>
      <c r="N47" s="68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7"/>
    </row>
    <row r="48" spans="1:29" x14ac:dyDescent="0.25">
      <c r="A48" s="1"/>
      <c r="B48" s="19"/>
      <c r="C48" s="2"/>
      <c r="D48" s="2"/>
      <c r="E48" s="2"/>
      <c r="F48" s="2"/>
      <c r="G48" s="2"/>
      <c r="H48" s="20"/>
      <c r="I48" s="20"/>
      <c r="J48" s="6"/>
      <c r="K48" s="6"/>
      <c r="L48" s="72"/>
      <c r="M48" s="72"/>
      <c r="N48" s="6"/>
      <c r="O48" s="37"/>
      <c r="P48" s="38"/>
      <c r="Q48" s="38"/>
      <c r="R48" s="38"/>
      <c r="S48" s="38"/>
      <c r="T48" s="39"/>
      <c r="U48" s="39"/>
      <c r="V48" s="39"/>
      <c r="W48" s="39"/>
      <c r="X48" s="39"/>
      <c r="Y48" s="39"/>
      <c r="Z48" s="39"/>
      <c r="AA48" s="39"/>
      <c r="AB48" s="39"/>
      <c r="AC48" s="40"/>
    </row>
    <row r="49" spans="1:29" x14ac:dyDescent="0.25">
      <c r="A49" s="14"/>
      <c r="B49" s="16" t="s">
        <v>11</v>
      </c>
      <c r="C49" s="8"/>
      <c r="D49" s="8"/>
      <c r="E49" s="8"/>
      <c r="F49" s="8"/>
      <c r="G49" s="8"/>
      <c r="H49" s="16"/>
      <c r="I49" s="16"/>
      <c r="J49" s="13"/>
      <c r="K49" s="13"/>
      <c r="L49" s="73"/>
      <c r="M49" s="73"/>
      <c r="N49" s="13"/>
      <c r="O49" s="16"/>
      <c r="P49" s="16"/>
      <c r="Q49" s="16"/>
      <c r="R49" s="16"/>
      <c r="S49" s="16"/>
      <c r="T49" s="16"/>
      <c r="U49" s="16"/>
      <c r="V49" s="16"/>
      <c r="W49" s="16"/>
      <c r="X49" s="16"/>
      <c r="Y49" s="16"/>
      <c r="Z49" s="16"/>
      <c r="AA49" s="16"/>
      <c r="AB49" s="16"/>
      <c r="AC49" s="61"/>
    </row>
    <row r="50" spans="1:29" s="23" customFormat="1" x14ac:dyDescent="0.25">
      <c r="A50" s="63"/>
      <c r="B50" s="64" t="s">
        <v>1</v>
      </c>
      <c r="C50" s="65"/>
      <c r="D50" s="65"/>
      <c r="E50" s="65"/>
      <c r="F50" s="65"/>
      <c r="G50" s="65"/>
      <c r="H50" s="66"/>
      <c r="I50" s="66"/>
      <c r="J50" s="68"/>
      <c r="K50" s="68"/>
      <c r="L50" s="74"/>
      <c r="M50" s="74"/>
      <c r="N50" s="68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7"/>
    </row>
    <row r="51" spans="1:29" x14ac:dyDescent="0.25">
      <c r="A51" s="1"/>
      <c r="B51" s="19"/>
      <c r="C51" s="2"/>
      <c r="D51" s="2"/>
      <c r="E51" s="2"/>
      <c r="F51" s="2"/>
      <c r="G51" s="2"/>
      <c r="H51" s="20"/>
      <c r="I51" s="20"/>
      <c r="J51" s="6"/>
      <c r="K51" s="6"/>
      <c r="L51" s="72"/>
      <c r="M51" s="72"/>
      <c r="N51" s="6"/>
      <c r="O51" s="37"/>
      <c r="P51" s="38"/>
      <c r="Q51" s="38"/>
      <c r="R51" s="38"/>
      <c r="S51" s="38"/>
      <c r="T51" s="39"/>
      <c r="U51" s="39"/>
      <c r="V51" s="39"/>
      <c r="W51" s="39"/>
      <c r="X51" s="39"/>
      <c r="Y51" s="39"/>
      <c r="Z51" s="39"/>
      <c r="AA51" s="39"/>
      <c r="AB51" s="39"/>
      <c r="AC51" s="40"/>
    </row>
    <row r="52" spans="1:29" s="23" customFormat="1" x14ac:dyDescent="0.25">
      <c r="A52" s="63"/>
      <c r="B52" s="64" t="s">
        <v>2</v>
      </c>
      <c r="C52" s="65"/>
      <c r="D52" s="65"/>
      <c r="E52" s="65"/>
      <c r="F52" s="65"/>
      <c r="G52" s="65"/>
      <c r="H52" s="66"/>
      <c r="I52" s="66"/>
      <c r="J52" s="68"/>
      <c r="K52" s="68"/>
      <c r="L52" s="74"/>
      <c r="M52" s="74"/>
      <c r="N52" s="68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7"/>
    </row>
    <row r="53" spans="1:29" x14ac:dyDescent="0.25">
      <c r="A53" s="1"/>
      <c r="B53" s="19"/>
      <c r="C53" s="2"/>
      <c r="D53" s="2"/>
      <c r="E53" s="2"/>
      <c r="F53" s="2"/>
      <c r="G53" s="2"/>
      <c r="H53" s="20"/>
      <c r="I53" s="20"/>
      <c r="J53" s="6"/>
      <c r="K53" s="6"/>
      <c r="L53" s="72"/>
      <c r="M53" s="72"/>
      <c r="N53" s="6"/>
      <c r="O53" s="37"/>
      <c r="P53" s="38"/>
      <c r="Q53" s="38"/>
      <c r="R53" s="38"/>
      <c r="S53" s="38"/>
      <c r="T53" s="39"/>
      <c r="U53" s="39"/>
      <c r="V53" s="39"/>
      <c r="W53" s="39"/>
      <c r="X53" s="39"/>
      <c r="Y53" s="39"/>
      <c r="Z53" s="39"/>
      <c r="AA53" s="39"/>
      <c r="AB53" s="39"/>
      <c r="AC53" s="40"/>
    </row>
    <row r="54" spans="1:29" s="23" customFormat="1" x14ac:dyDescent="0.25">
      <c r="A54" s="63"/>
      <c r="B54" s="64" t="s">
        <v>3</v>
      </c>
      <c r="C54" s="65"/>
      <c r="D54" s="65"/>
      <c r="E54" s="65"/>
      <c r="F54" s="65"/>
      <c r="G54" s="65"/>
      <c r="H54" s="66"/>
      <c r="I54" s="66"/>
      <c r="J54" s="68"/>
      <c r="K54" s="68"/>
      <c r="L54" s="74"/>
      <c r="M54" s="74"/>
      <c r="N54" s="68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7"/>
    </row>
    <row r="55" spans="1:29" ht="15.75" thickBot="1" x14ac:dyDescent="0.3">
      <c r="A55" s="1"/>
      <c r="B55" s="19"/>
      <c r="C55" s="2"/>
      <c r="D55" s="2"/>
      <c r="E55" s="2"/>
      <c r="F55" s="2"/>
      <c r="G55" s="2"/>
      <c r="H55" s="20"/>
      <c r="I55" s="20"/>
      <c r="J55" s="6"/>
      <c r="K55" s="6"/>
      <c r="L55" s="72"/>
      <c r="M55" s="72"/>
      <c r="N55" s="6"/>
      <c r="O55" s="37"/>
      <c r="P55" s="38"/>
      <c r="Q55" s="38"/>
      <c r="R55" s="38"/>
      <c r="S55" s="38"/>
      <c r="T55" s="39"/>
      <c r="U55" s="39"/>
      <c r="V55" s="39"/>
      <c r="W55" s="39"/>
      <c r="X55" s="39"/>
      <c r="Y55" s="39"/>
      <c r="Z55" s="39"/>
      <c r="AA55" s="39"/>
      <c r="AB55" s="39"/>
      <c r="AC55" s="62"/>
    </row>
    <row r="56" spans="1:29" s="57" customFormat="1" ht="15.75" thickBot="1" x14ac:dyDescent="0.25">
      <c r="A56" s="50"/>
      <c r="B56" s="51" t="s">
        <v>0</v>
      </c>
      <c r="C56" s="51"/>
      <c r="D56" s="51"/>
      <c r="E56" s="51"/>
      <c r="F56" s="51"/>
      <c r="G56" s="51"/>
      <c r="H56" s="51"/>
      <c r="I56" s="51"/>
      <c r="J56" s="51">
        <f>SUM(J15:J55)</f>
        <v>1840000</v>
      </c>
      <c r="K56" s="51">
        <f>Zalaszentgrót!K56+Batyk!K25+Pakod!K25+Zalabér!K25+Zalavég!K24</f>
        <v>1840000</v>
      </c>
      <c r="L56" s="51"/>
      <c r="M56" s="51"/>
      <c r="N56" s="52"/>
      <c r="O56" s="53">
        <f t="shared" ref="O56:AC56" si="0">SUM(O12:O55)</f>
        <v>1840000</v>
      </c>
      <c r="P56" s="54">
        <f t="shared" si="0"/>
        <v>0</v>
      </c>
      <c r="Q56" s="54">
        <f t="shared" si="0"/>
        <v>0</v>
      </c>
      <c r="R56" s="54">
        <f t="shared" si="0"/>
        <v>0</v>
      </c>
      <c r="S56" s="54">
        <f t="shared" si="0"/>
        <v>0</v>
      </c>
      <c r="T56" s="55">
        <f t="shared" si="0"/>
        <v>0</v>
      </c>
      <c r="U56" s="55">
        <f t="shared" si="0"/>
        <v>0</v>
      </c>
      <c r="V56" s="55">
        <f t="shared" si="0"/>
        <v>0</v>
      </c>
      <c r="W56" s="55">
        <f t="shared" si="0"/>
        <v>0</v>
      </c>
      <c r="X56" s="55">
        <f t="shared" si="0"/>
        <v>0</v>
      </c>
      <c r="Y56" s="55">
        <f t="shared" si="0"/>
        <v>0</v>
      </c>
      <c r="Z56" s="55">
        <f t="shared" si="0"/>
        <v>0</v>
      </c>
      <c r="AA56" s="55">
        <f t="shared" si="0"/>
        <v>0</v>
      </c>
      <c r="AB56" s="55">
        <f t="shared" si="0"/>
        <v>0</v>
      </c>
      <c r="AC56" s="56">
        <f t="shared" si="0"/>
        <v>0</v>
      </c>
    </row>
    <row r="57" spans="1:29" x14ac:dyDescent="0.25">
      <c r="K57" s="96"/>
    </row>
    <row r="58" spans="1:29" s="35" customFormat="1" ht="15.75" x14ac:dyDescent="0.25">
      <c r="K58" s="41"/>
    </row>
    <row r="59" spans="1:29" s="35" customFormat="1" ht="60" x14ac:dyDescent="0.25">
      <c r="A59" s="42"/>
      <c r="B59" s="43" t="s">
        <v>64</v>
      </c>
      <c r="C59" s="43" t="s">
        <v>38</v>
      </c>
      <c r="D59" s="187" t="s">
        <v>65</v>
      </c>
      <c r="K59" s="41"/>
    </row>
    <row r="60" spans="1:29" s="35" customFormat="1" ht="15.75" x14ac:dyDescent="0.25">
      <c r="A60" s="44" t="s">
        <v>39</v>
      </c>
      <c r="B60" s="45">
        <f>Batyk!B29+Pakod!B29+Zalabér!B29+Zalaszentgrót!B60+Zalavég!B28</f>
        <v>1840000</v>
      </c>
      <c r="C60" s="45">
        <f>Batyk!C29+Pakod!C29+Zalabér!C29+Zalaszentgrót!C60+Zalavég!C28</f>
        <v>1840000</v>
      </c>
      <c r="D60" s="187" t="s">
        <v>58</v>
      </c>
      <c r="K60" s="41"/>
    </row>
    <row r="61" spans="1:29" s="35" customFormat="1" ht="15.75" x14ac:dyDescent="0.25">
      <c r="A61" s="44" t="s">
        <v>40</v>
      </c>
      <c r="B61" s="45">
        <f>Batyk!B30+Pakod!B30+Zalabér!B30+Zalaszentgrót!B61+Zalavég!B29</f>
        <v>0</v>
      </c>
      <c r="C61" s="45">
        <f>Batyk!C30+Pakod!C30+Zalabér!C30+Zalaszentgrót!C61+Zalavég!C29</f>
        <v>0</v>
      </c>
      <c r="D61" s="187" t="s">
        <v>56</v>
      </c>
      <c r="K61" s="41"/>
    </row>
    <row r="62" spans="1:29" s="35" customFormat="1" ht="15.75" thickBot="1" x14ac:dyDescent="0.3">
      <c r="A62" s="46" t="s">
        <v>41</v>
      </c>
      <c r="B62" s="47">
        <f>Batyk!B31+Pakod!B31+Zalabér!B31+Zalaszentgrót!B62+Zalavég!B30</f>
        <v>0</v>
      </c>
      <c r="C62" s="47">
        <f>Batyk!C31+Pakod!C31+Zalabér!C31+Zalaszentgrót!C62+Zalavég!C30</f>
        <v>0</v>
      </c>
      <c r="D62" s="188" t="s">
        <v>57</v>
      </c>
    </row>
    <row r="63" spans="1:29" s="35" customFormat="1" x14ac:dyDescent="0.25">
      <c r="A63" s="48"/>
      <c r="B63" s="49"/>
      <c r="C63" s="49"/>
    </row>
    <row r="64" spans="1:29" x14ac:dyDescent="0.25">
      <c r="B64" s="186"/>
    </row>
  </sheetData>
  <mergeCells count="48">
    <mergeCell ref="A4:J4"/>
    <mergeCell ref="K4:Q4"/>
    <mergeCell ref="R4:AC4"/>
    <mergeCell ref="A1:AC1"/>
    <mergeCell ref="A2:AC2"/>
    <mergeCell ref="A3:J3"/>
    <mergeCell ref="K3:Q3"/>
    <mergeCell ref="R3:AC3"/>
    <mergeCell ref="A5:J5"/>
    <mergeCell ref="K5:Q5"/>
    <mergeCell ref="N10:N11"/>
    <mergeCell ref="O10:O11"/>
    <mergeCell ref="R5:AC5"/>
    <mergeCell ref="A6:J6"/>
    <mergeCell ref="K6:Q6"/>
    <mergeCell ref="R6:AC6"/>
    <mergeCell ref="AB10:AB11"/>
    <mergeCell ref="A7:J7"/>
    <mergeCell ref="K7:Q7"/>
    <mergeCell ref="R7:AC7"/>
    <mergeCell ref="A8:AC8"/>
    <mergeCell ref="A9:A11"/>
    <mergeCell ref="B9:D10"/>
    <mergeCell ref="E9:G9"/>
    <mergeCell ref="I9:I11"/>
    <mergeCell ref="K9:K11"/>
    <mergeCell ref="L9:M9"/>
    <mergeCell ref="O9:AC9"/>
    <mergeCell ref="R10:R11"/>
    <mergeCell ref="S10:S11"/>
    <mergeCell ref="T10:T11"/>
    <mergeCell ref="U10:U11"/>
    <mergeCell ref="E10:E11"/>
    <mergeCell ref="AC10:AC11"/>
    <mergeCell ref="Z10:Z11"/>
    <mergeCell ref="V10:V11"/>
    <mergeCell ref="W10:W11"/>
    <mergeCell ref="X10:X11"/>
    <mergeCell ref="Y10:Y11"/>
    <mergeCell ref="L10:L11"/>
    <mergeCell ref="M10:M11"/>
    <mergeCell ref="F10:F11"/>
    <mergeCell ref="G10:G11"/>
    <mergeCell ref="J10:J11"/>
    <mergeCell ref="AA10:AA11"/>
    <mergeCell ref="P10:P11"/>
    <mergeCell ref="Q10:Q11"/>
    <mergeCell ref="H9:H11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6</vt:i4>
      </vt:variant>
    </vt:vector>
  </HeadingPairs>
  <TitlesOfParts>
    <vt:vector size="6" baseType="lpstr">
      <vt:lpstr>Batyk</vt:lpstr>
      <vt:lpstr>Pakod</vt:lpstr>
      <vt:lpstr>Zalabér</vt:lpstr>
      <vt:lpstr>Zalaszentgrót</vt:lpstr>
      <vt:lpstr>Zalavég</vt:lpstr>
      <vt:lpstr>VKR_összesítő</vt:lpstr>
    </vt:vector>
  </TitlesOfParts>
  <Company>ZALAVIZ ZRT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15 éves gördülő terv</dc:title>
  <dc:subject>fejlesztés</dc:subject>
  <dc:creator>davidjozsef</dc:creator>
  <cp:lastModifiedBy>adrienn</cp:lastModifiedBy>
  <cp:lastPrinted>2015-05-14T08:41:05Z</cp:lastPrinted>
  <dcterms:created xsi:type="dcterms:W3CDTF">2014-07-08T06:33:44Z</dcterms:created>
  <dcterms:modified xsi:type="dcterms:W3CDTF">2019-07-12T06:56:14Z</dcterms:modified>
  <cp:category>települések</cp:category>
</cp:coreProperties>
</file>