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2. sz. np. 2020. évi zárszámadás\Rendel\"/>
    </mc:Choice>
  </mc:AlternateContent>
  <bookViews>
    <workbookView xWindow="32760" yWindow="32760" windowWidth="28800" windowHeight="12435"/>
  </bookViews>
  <sheets>
    <sheet name="vagyonkimut." sheetId="32" r:id="rId1"/>
  </sheets>
  <definedNames>
    <definedName name="_xlnm.Print_Area" localSheetId="0">vagyonkimut.!$A$1:$H$26</definedName>
  </definedNames>
  <calcPr calcId="152511"/>
</workbook>
</file>

<file path=xl/calcChain.xml><?xml version="1.0" encoding="utf-8"?>
<calcChain xmlns="http://schemas.openxmlformats.org/spreadsheetml/2006/main">
  <c r="C23" i="32" l="1"/>
  <c r="D19" i="32"/>
  <c r="H19" i="32"/>
  <c r="C19" i="32"/>
  <c r="D15" i="32"/>
  <c r="C15" i="32"/>
  <c r="D14" i="32"/>
  <c r="D26" i="32"/>
  <c r="C14" i="32"/>
  <c r="C11" i="32"/>
  <c r="C26" i="32"/>
  <c r="F14" i="32"/>
  <c r="G19" i="32"/>
  <c r="G15" i="32"/>
  <c r="H15" i="32"/>
  <c r="H12" i="32"/>
  <c r="H13" i="32"/>
  <c r="H16" i="32"/>
  <c r="H17" i="32"/>
  <c r="H18" i="32"/>
  <c r="H20" i="32"/>
  <c r="H21" i="32"/>
  <c r="H22" i="32"/>
  <c r="H24" i="32"/>
  <c r="H25" i="32"/>
  <c r="H11" i="32"/>
  <c r="H23" i="32"/>
  <c r="F26" i="32"/>
  <c r="E14" i="32"/>
  <c r="E26" i="32"/>
  <c r="G14" i="32"/>
  <c r="G26" i="32"/>
  <c r="H26" i="32"/>
  <c r="H14" i="32"/>
</calcChain>
</file>

<file path=xl/sharedStrings.xml><?xml version="1.0" encoding="utf-8"?>
<sst xmlns="http://schemas.openxmlformats.org/spreadsheetml/2006/main" count="29" uniqueCount="29">
  <si>
    <t>Megnevezés</t>
  </si>
  <si>
    <t>Zalaszentgróti Közös Önkormányzati Hivatal</t>
  </si>
  <si>
    <t>Napköziotthonos Óvoda és Egységes Óvoda Bölcsőde</t>
  </si>
  <si>
    <t>Összesen</t>
  </si>
  <si>
    <t>adatok eFt-ban</t>
  </si>
  <si>
    <t>Zalaszentgrót Város Önkormányzata</t>
  </si>
  <si>
    <t xml:space="preserve">Befektetett pénzügyi eszközök </t>
  </si>
  <si>
    <t>Ingatlanok és kapcs.vagyoni ért.jogok</t>
  </si>
  <si>
    <t>Tárgyi eszközök</t>
  </si>
  <si>
    <t>Városi Könyvtár, Műv.és Felnk.Kp.</t>
  </si>
  <si>
    <t xml:space="preserve">Az Önkormányzat vagyonának kimutatása  </t>
  </si>
  <si>
    <t>Zalaszentgrót Város Egészségügyi Kp.</t>
  </si>
  <si>
    <t>Beruházások</t>
  </si>
  <si>
    <t>Befektetett eszközök összesen</t>
  </si>
  <si>
    <t>a nemzeti vagyonról szóló 2011. évi CXCVI. tv. előírásai alapján</t>
  </si>
  <si>
    <t xml:space="preserve"> - Kiz. nemzeti v. korl. forgalomképes ing.</t>
  </si>
  <si>
    <t xml:space="preserve"> - Kiz. nemzeti v. forgalomképtelen ing.</t>
  </si>
  <si>
    <t xml:space="preserve"> - Üzleti (forgalomképes) ingatlanok</t>
  </si>
  <si>
    <t>Gépek, berendezések, járművek</t>
  </si>
  <si>
    <t xml:space="preserve"> - Üzleti (forgalomképes) gépek, berendezések, járművek</t>
  </si>
  <si>
    <t>Korl.forgalomképes immateriális javak</t>
  </si>
  <si>
    <t>Üzleti/forgalomképes immateriális javak</t>
  </si>
  <si>
    <t>Immateriális javak</t>
  </si>
  <si>
    <t xml:space="preserve"> - Kiz. nemzeti v. korl. Forgalomképes gépek,járművek</t>
  </si>
  <si>
    <t>Befektetett eszközök összetétele bruttó értéken</t>
  </si>
  <si>
    <t xml:space="preserve"> - Egyéb tartós  részesedés egyéb váll.(forgalomképes)</t>
  </si>
  <si>
    <t xml:space="preserve"> - Egyéb tartós részesedés saját tulajdonú váll.(forgalomképes)</t>
  </si>
  <si>
    <t>2020. december 31.</t>
  </si>
  <si>
    <t xml:space="preserve">11/B melléklet a 2020. évi költségvetés végrehajtásáról és a 2020. évi költségvetési maradvány jóváhagyásáról szóló ../2021 (V....)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</si>
</sst>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77" formatCode="_-* #,##0\ _F_t_-;\-* #,##0\ _F_t_-;_-* &quot;-&quot;??\ _F_t_-;_-@_-"/>
  </numFmts>
  <fonts count="2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8"/>
      <name val="Arial"/>
      <family val="2"/>
      <charset val="238"/>
    </font>
    <font>
      <sz val="20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b/>
      <i/>
      <sz val="14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Arial CE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3" fillId="0" borderId="0"/>
  </cellStyleXfs>
  <cellXfs count="34">
    <xf numFmtId="0" fontId="0" fillId="0" borderId="0" xfId="0"/>
    <xf numFmtId="0" fontId="5" fillId="0" borderId="0" xfId="0" applyFont="1"/>
    <xf numFmtId="0" fontId="11" fillId="0" borderId="0" xfId="0" applyFont="1"/>
    <xf numFmtId="0" fontId="12" fillId="0" borderId="0" xfId="0" applyFont="1"/>
    <xf numFmtId="3" fontId="11" fillId="0" borderId="0" xfId="0" applyNumberFormat="1" applyFont="1"/>
    <xf numFmtId="0" fontId="11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9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77" fontId="7" fillId="0" borderId="1" xfId="1" applyNumberFormat="1" applyFont="1" applyBorder="1"/>
    <xf numFmtId="177" fontId="7" fillId="0" borderId="1" xfId="1" applyNumberFormat="1" applyFont="1" applyFill="1" applyBorder="1"/>
    <xf numFmtId="177" fontId="6" fillId="0" borderId="1" xfId="1" applyNumberFormat="1" applyFont="1" applyBorder="1" applyAlignment="1">
      <alignment wrapText="1"/>
    </xf>
    <xf numFmtId="177" fontId="6" fillId="0" borderId="1" xfId="1" applyNumberFormat="1" applyFont="1" applyBorder="1"/>
    <xf numFmtId="0" fontId="16" fillId="0" borderId="0" xfId="0" applyFont="1" applyBorder="1" applyAlignment="1">
      <alignment horizontal="right"/>
    </xf>
    <xf numFmtId="0" fontId="17" fillId="0" borderId="0" xfId="0" applyFont="1"/>
    <xf numFmtId="0" fontId="8" fillId="0" borderId="0" xfId="0" applyFont="1" applyBorder="1" applyAlignment="1">
      <alignment horizontal="right"/>
    </xf>
    <xf numFmtId="177" fontId="18" fillId="0" borderId="1" xfId="1" applyNumberFormat="1" applyFont="1" applyBorder="1"/>
    <xf numFmtId="177" fontId="3" fillId="0" borderId="1" xfId="1" applyNumberFormat="1" applyFont="1" applyBorder="1"/>
    <xf numFmtId="177" fontId="19" fillId="0" borderId="1" xfId="1" applyNumberFormat="1" applyFont="1" applyBorder="1"/>
    <xf numFmtId="0" fontId="21" fillId="0" borderId="1" xfId="0" applyFont="1" applyBorder="1"/>
    <xf numFmtId="0" fontId="9" fillId="0" borderId="1" xfId="0" applyFont="1" applyBorder="1"/>
    <xf numFmtId="177" fontId="21" fillId="0" borderId="1" xfId="1" applyNumberFormat="1" applyFont="1" applyBorder="1"/>
    <xf numFmtId="177" fontId="21" fillId="0" borderId="1" xfId="1" applyNumberFormat="1" applyFont="1" applyFill="1" applyBorder="1"/>
    <xf numFmtId="177" fontId="22" fillId="0" borderId="1" xfId="1" applyNumberFormat="1" applyFont="1" applyBorder="1"/>
    <xf numFmtId="177" fontId="23" fillId="0" borderId="1" xfId="1" applyNumberFormat="1" applyFont="1" applyBorder="1"/>
    <xf numFmtId="0" fontId="15" fillId="0" borderId="0" xfId="0" applyFont="1" applyAlignment="1">
      <alignment horizontal="center"/>
    </xf>
    <xf numFmtId="0" fontId="20" fillId="0" borderId="0" xfId="0" applyFont="1" applyBorder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</cellXfs>
  <cellStyles count="4">
    <cellStyle name="Ezres" xfId="1" builtinId="3"/>
    <cellStyle name="Normál" xfId="0" builtinId="0"/>
    <cellStyle name="Normál 2" xfId="2"/>
    <cellStyle name="Normál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view="pageBreakPreview" zoomScaleNormal="100" workbookViewId="0">
      <selection sqref="A1:H1"/>
    </sheetView>
  </sheetViews>
  <sheetFormatPr defaultRowHeight="18.75" customHeight="1" x14ac:dyDescent="0.2"/>
  <cols>
    <col min="1" max="1" width="2.85546875" customWidth="1"/>
    <col min="2" max="2" width="54.42578125" customWidth="1"/>
    <col min="3" max="3" width="13.5703125" customWidth="1"/>
    <col min="4" max="4" width="13.7109375" customWidth="1"/>
    <col min="5" max="5" width="15" customWidth="1"/>
    <col min="6" max="6" width="13.28515625" customWidth="1"/>
    <col min="7" max="7" width="13.42578125" customWidth="1"/>
    <col min="8" max="8" width="13.5703125" customWidth="1"/>
  </cols>
  <sheetData>
    <row r="1" spans="1:8" s="2" customFormat="1" ht="39" customHeight="1" x14ac:dyDescent="0.35">
      <c r="A1" s="32" t="s">
        <v>28</v>
      </c>
      <c r="B1" s="33"/>
      <c r="C1" s="33"/>
      <c r="D1" s="33"/>
      <c r="E1" s="33"/>
      <c r="F1" s="33"/>
      <c r="G1" s="33"/>
      <c r="H1" s="33"/>
    </row>
    <row r="2" spans="1:8" s="2" customFormat="1" ht="24.75" customHeight="1" x14ac:dyDescent="0.35">
      <c r="A2" s="5"/>
      <c r="D2" s="4"/>
    </row>
    <row r="3" spans="1:8" s="3" customFormat="1" ht="18.75" customHeight="1" x14ac:dyDescent="0.35">
      <c r="A3" s="30" t="s">
        <v>10</v>
      </c>
      <c r="B3" s="30"/>
      <c r="C3" s="30"/>
      <c r="D3" s="30"/>
      <c r="E3" s="30"/>
      <c r="F3" s="30"/>
      <c r="G3" s="30"/>
      <c r="H3" s="30"/>
    </row>
    <row r="4" spans="1:8" s="3" customFormat="1" ht="18.75" customHeight="1" x14ac:dyDescent="0.35">
      <c r="A4" s="30" t="s">
        <v>14</v>
      </c>
      <c r="B4" s="30"/>
      <c r="C4" s="30"/>
      <c r="D4" s="30"/>
      <c r="E4" s="30"/>
      <c r="F4" s="30"/>
      <c r="G4" s="30"/>
      <c r="H4" s="30"/>
    </row>
    <row r="5" spans="1:8" s="3" customFormat="1" ht="11.25" customHeight="1" x14ac:dyDescent="0.35">
      <c r="A5" s="30"/>
      <c r="B5" s="30"/>
      <c r="C5" s="30"/>
      <c r="D5" s="30"/>
      <c r="E5" s="30"/>
      <c r="F5" s="30"/>
      <c r="G5" s="30"/>
      <c r="H5" s="30"/>
    </row>
    <row r="6" spans="1:8" s="3" customFormat="1" ht="18" customHeight="1" x14ac:dyDescent="0.35">
      <c r="A6" s="30" t="s">
        <v>27</v>
      </c>
      <c r="B6" s="30"/>
      <c r="C6" s="30"/>
      <c r="D6" s="30"/>
      <c r="E6" s="30"/>
      <c r="F6" s="30"/>
      <c r="G6" s="30"/>
      <c r="H6" s="30"/>
    </row>
    <row r="7" spans="1:8" s="2" customFormat="1" ht="34.5" customHeight="1" x14ac:dyDescent="0.35">
      <c r="A7" s="31" t="s">
        <v>4</v>
      </c>
      <c r="B7" s="31"/>
      <c r="C7" s="31"/>
      <c r="D7" s="31"/>
      <c r="E7" s="31"/>
      <c r="F7" s="31"/>
      <c r="G7" s="31"/>
      <c r="H7" s="31"/>
    </row>
    <row r="8" spans="1:8" s="2" customFormat="1" ht="12" customHeight="1" x14ac:dyDescent="0.35">
      <c r="A8" s="20"/>
      <c r="B8" s="20"/>
      <c r="C8" s="20"/>
      <c r="D8" s="20"/>
      <c r="E8" s="20"/>
      <c r="F8" s="20"/>
      <c r="G8" s="20"/>
      <c r="H8" s="20"/>
    </row>
    <row r="9" spans="1:8" s="10" customFormat="1" ht="54" customHeight="1" x14ac:dyDescent="0.2">
      <c r="A9" s="11"/>
      <c r="B9" s="6" t="s">
        <v>0</v>
      </c>
      <c r="C9" s="9" t="s">
        <v>5</v>
      </c>
      <c r="D9" s="9" t="s">
        <v>1</v>
      </c>
      <c r="E9" s="9" t="s">
        <v>2</v>
      </c>
      <c r="F9" s="9" t="s">
        <v>9</v>
      </c>
      <c r="G9" s="9" t="s">
        <v>11</v>
      </c>
      <c r="H9" s="9" t="s">
        <v>3</v>
      </c>
    </row>
    <row r="10" spans="1:8" s="1" customFormat="1" ht="18.75" customHeight="1" x14ac:dyDescent="0.25">
      <c r="A10" s="12"/>
      <c r="B10" s="25" t="s">
        <v>24</v>
      </c>
      <c r="C10" s="14"/>
      <c r="D10" s="15"/>
      <c r="E10" s="14"/>
      <c r="F10" s="14"/>
      <c r="G10" s="14"/>
      <c r="H10" s="14"/>
    </row>
    <row r="11" spans="1:8" s="1" customFormat="1" ht="18.75" customHeight="1" x14ac:dyDescent="0.2">
      <c r="A11" s="12"/>
      <c r="B11" s="7" t="s">
        <v>22</v>
      </c>
      <c r="C11" s="28">
        <f>SUM(C12:C13)</f>
        <v>1697</v>
      </c>
      <c r="D11" s="27"/>
      <c r="E11" s="26">
        <v>95</v>
      </c>
      <c r="F11" s="26">
        <v>2660</v>
      </c>
      <c r="G11" s="26">
        <v>8562</v>
      </c>
      <c r="H11" s="17">
        <f>SUM(C11:G11)</f>
        <v>13014</v>
      </c>
    </row>
    <row r="12" spans="1:8" s="1" customFormat="1" ht="18.75" customHeight="1" x14ac:dyDescent="0.2">
      <c r="A12" s="12"/>
      <c r="B12" s="7" t="s">
        <v>20</v>
      </c>
      <c r="C12" s="14">
        <v>1407</v>
      </c>
      <c r="D12" s="15"/>
      <c r="E12" s="14">
        <v>95</v>
      </c>
      <c r="F12" s="14"/>
      <c r="G12" s="14">
        <v>8562</v>
      </c>
      <c r="H12" s="17">
        <f t="shared" ref="H12:H26" si="0">SUM(C12:G12)</f>
        <v>10064</v>
      </c>
    </row>
    <row r="13" spans="1:8" s="1" customFormat="1" ht="18.75" customHeight="1" x14ac:dyDescent="0.2">
      <c r="A13" s="12"/>
      <c r="B13" s="7" t="s">
        <v>21</v>
      </c>
      <c r="C13" s="14">
        <v>290</v>
      </c>
      <c r="D13" s="15"/>
      <c r="E13" s="14"/>
      <c r="F13" s="14"/>
      <c r="G13" s="14"/>
      <c r="H13" s="17">
        <f t="shared" si="0"/>
        <v>290</v>
      </c>
    </row>
    <row r="14" spans="1:8" ht="18.75" customHeight="1" x14ac:dyDescent="0.2">
      <c r="A14" s="13"/>
      <c r="B14" s="7" t="s">
        <v>8</v>
      </c>
      <c r="C14" s="26">
        <f>SUM(C15,C19,C22)</f>
        <v>5296510</v>
      </c>
      <c r="D14" s="26">
        <f>SUM(D15,D19,D22)</f>
        <v>16037</v>
      </c>
      <c r="E14" s="26">
        <f>SUM(E15,E19)</f>
        <v>55436</v>
      </c>
      <c r="F14" s="26">
        <f>SUM(F15,F19)</f>
        <v>89571</v>
      </c>
      <c r="G14" s="26">
        <f>SUM(G15,G19)</f>
        <v>459456</v>
      </c>
      <c r="H14" s="17">
        <f t="shared" si="0"/>
        <v>5917010</v>
      </c>
    </row>
    <row r="15" spans="1:8" ht="18.75" customHeight="1" x14ac:dyDescent="0.2">
      <c r="A15" s="13"/>
      <c r="B15" s="7" t="s">
        <v>7</v>
      </c>
      <c r="C15" s="28">
        <f>SUM(C16:C18)</f>
        <v>5053137</v>
      </c>
      <c r="D15" s="29">
        <f>SUM(D16:D18)</f>
        <v>14687</v>
      </c>
      <c r="E15" s="14">
        <v>47550</v>
      </c>
      <c r="F15" s="14">
        <v>62583</v>
      </c>
      <c r="G15" s="14">
        <f>G16</f>
        <v>255902</v>
      </c>
      <c r="H15" s="17">
        <f t="shared" si="0"/>
        <v>5433859</v>
      </c>
    </row>
    <row r="16" spans="1:8" s="19" customFormat="1" ht="18.75" customHeight="1" x14ac:dyDescent="0.2">
      <c r="A16" s="18"/>
      <c r="B16" s="24" t="s">
        <v>15</v>
      </c>
      <c r="C16" s="14">
        <v>2910083</v>
      </c>
      <c r="D16" s="22">
        <v>14687</v>
      </c>
      <c r="E16" s="14">
        <v>47550</v>
      </c>
      <c r="F16" s="14"/>
      <c r="G16" s="14">
        <v>255902</v>
      </c>
      <c r="H16" s="17">
        <f t="shared" si="0"/>
        <v>3228222</v>
      </c>
    </row>
    <row r="17" spans="1:8" s="19" customFormat="1" ht="18.75" customHeight="1" x14ac:dyDescent="0.2">
      <c r="A17" s="18"/>
      <c r="B17" s="24" t="s">
        <v>16</v>
      </c>
      <c r="C17" s="14">
        <v>1533354</v>
      </c>
      <c r="D17" s="23"/>
      <c r="E17" s="21"/>
      <c r="F17" s="21"/>
      <c r="G17" s="21"/>
      <c r="H17" s="17">
        <f t="shared" si="0"/>
        <v>1533354</v>
      </c>
    </row>
    <row r="18" spans="1:8" s="19" customFormat="1" ht="18.75" customHeight="1" x14ac:dyDescent="0.2">
      <c r="A18" s="18"/>
      <c r="B18" s="24" t="s">
        <v>17</v>
      </c>
      <c r="C18" s="14">
        <v>609700</v>
      </c>
      <c r="D18" s="23"/>
      <c r="E18" s="21"/>
      <c r="F18" s="21"/>
      <c r="G18" s="21"/>
      <c r="H18" s="17">
        <f t="shared" si="0"/>
        <v>609700</v>
      </c>
    </row>
    <row r="19" spans="1:8" ht="18.75" customHeight="1" x14ac:dyDescent="0.2">
      <c r="A19" s="13"/>
      <c r="B19" s="7" t="s">
        <v>18</v>
      </c>
      <c r="C19" s="28">
        <f>SUM(C20:C21)</f>
        <v>141955</v>
      </c>
      <c r="D19" s="28">
        <f>SUM(D20:D21)</f>
        <v>900</v>
      </c>
      <c r="E19" s="14">
        <v>7886</v>
      </c>
      <c r="F19" s="14">
        <v>26988</v>
      </c>
      <c r="G19" s="14">
        <f>G20</f>
        <v>203554</v>
      </c>
      <c r="H19" s="17">
        <f t="shared" si="0"/>
        <v>381283</v>
      </c>
    </row>
    <row r="20" spans="1:8" ht="18.75" customHeight="1" x14ac:dyDescent="0.2">
      <c r="A20" s="13"/>
      <c r="B20" s="24" t="s">
        <v>23</v>
      </c>
      <c r="C20" s="14"/>
      <c r="D20" s="22">
        <v>900</v>
      </c>
      <c r="E20" s="14">
        <v>7886</v>
      </c>
      <c r="F20" s="14"/>
      <c r="G20" s="14">
        <v>203554</v>
      </c>
      <c r="H20" s="17">
        <f t="shared" si="0"/>
        <v>212340</v>
      </c>
    </row>
    <row r="21" spans="1:8" ht="18.75" customHeight="1" x14ac:dyDescent="0.2">
      <c r="A21" s="13"/>
      <c r="B21" s="24" t="s">
        <v>19</v>
      </c>
      <c r="C21" s="14">
        <v>141955</v>
      </c>
      <c r="D21" s="22"/>
      <c r="E21" s="14"/>
      <c r="F21" s="14"/>
      <c r="G21" s="14"/>
      <c r="H21" s="17">
        <f t="shared" si="0"/>
        <v>141955</v>
      </c>
    </row>
    <row r="22" spans="1:8" ht="18.75" customHeight="1" x14ac:dyDescent="0.2">
      <c r="A22" s="13"/>
      <c r="B22" s="7" t="s">
        <v>12</v>
      </c>
      <c r="C22" s="28">
        <v>101418</v>
      </c>
      <c r="D22" s="29">
        <v>450</v>
      </c>
      <c r="E22" s="14">
        <v>7127</v>
      </c>
      <c r="F22" s="14">
        <v>1257</v>
      </c>
      <c r="G22" s="14"/>
      <c r="H22" s="17">
        <f t="shared" si="0"/>
        <v>110252</v>
      </c>
    </row>
    <row r="23" spans="1:8" ht="18.75" customHeight="1" x14ac:dyDescent="0.2">
      <c r="A23" s="13"/>
      <c r="B23" s="7" t="s">
        <v>6</v>
      </c>
      <c r="C23" s="28">
        <f>SUM(C24:C25)</f>
        <v>22303</v>
      </c>
      <c r="D23" s="22"/>
      <c r="E23" s="14"/>
      <c r="F23" s="14"/>
      <c r="G23" s="14"/>
      <c r="H23" s="17">
        <f t="shared" si="0"/>
        <v>22303</v>
      </c>
    </row>
    <row r="24" spans="1:8" ht="18.75" customHeight="1" x14ac:dyDescent="0.2">
      <c r="A24" s="13"/>
      <c r="B24" s="24" t="s">
        <v>26</v>
      </c>
      <c r="C24" s="14">
        <v>22203</v>
      </c>
      <c r="D24" s="22"/>
      <c r="E24" s="14"/>
      <c r="F24" s="14"/>
      <c r="G24" s="14"/>
      <c r="H24" s="17">
        <f t="shared" si="0"/>
        <v>22203</v>
      </c>
    </row>
    <row r="25" spans="1:8" s="19" customFormat="1" ht="18.75" customHeight="1" x14ac:dyDescent="0.2">
      <c r="A25" s="18"/>
      <c r="B25" s="24" t="s">
        <v>25</v>
      </c>
      <c r="C25" s="14">
        <v>100</v>
      </c>
      <c r="D25" s="23"/>
      <c r="E25" s="21"/>
      <c r="F25" s="21"/>
      <c r="G25" s="21"/>
      <c r="H25" s="17">
        <f t="shared" si="0"/>
        <v>100</v>
      </c>
    </row>
    <row r="26" spans="1:8" s="1" customFormat="1" ht="18.75" customHeight="1" x14ac:dyDescent="0.25">
      <c r="A26" s="12"/>
      <c r="B26" s="8" t="s">
        <v>13</v>
      </c>
      <c r="C26" s="16">
        <f>SUM(C11,C14,C23)</f>
        <v>5320510</v>
      </c>
      <c r="D26" s="16">
        <f>SUM(D11,D14,D23)</f>
        <v>16037</v>
      </c>
      <c r="E26" s="16">
        <f>SUM(E11,E14,E22)</f>
        <v>62658</v>
      </c>
      <c r="F26" s="16">
        <f>SUM(F11,F14)</f>
        <v>92231</v>
      </c>
      <c r="G26" s="16">
        <f>SUM(G11,G14)</f>
        <v>468018</v>
      </c>
      <c r="H26" s="17">
        <f t="shared" si="0"/>
        <v>5959454</v>
      </c>
    </row>
  </sheetData>
  <mergeCells count="6">
    <mergeCell ref="A6:H6"/>
    <mergeCell ref="A7:H7"/>
    <mergeCell ref="A1:H1"/>
    <mergeCell ref="A3:H3"/>
    <mergeCell ref="A4:H4"/>
    <mergeCell ref="A5:H5"/>
  </mergeCells>
  <phoneticPr fontId="2" type="noConversion"/>
  <pageMargins left="0.54" right="0.39370078740157483" top="0.39370078740157483" bottom="0.51181102362204722" header="0.51181102362204722" footer="0.51181102362204722"/>
  <pageSetup paperSize="9" scale="95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vagyonkimut.</vt:lpstr>
      <vt:lpstr>vagyonkimut.!Nyomtatási_terület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Dr_Dézsenyi_Veronika</cp:lastModifiedBy>
  <cp:lastPrinted>2021-05-11T13:17:09Z</cp:lastPrinted>
  <dcterms:created xsi:type="dcterms:W3CDTF">1997-01-17T14:02:09Z</dcterms:created>
  <dcterms:modified xsi:type="dcterms:W3CDTF">2021-05-20T09:32:05Z</dcterms:modified>
</cp:coreProperties>
</file>