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-105" yWindow="-105" windowWidth="23250" windowHeight="1257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Munka1!$A$1:$F$200</definedName>
  </definedNames>
  <calcPr calcId="125725"/>
</workbook>
</file>

<file path=xl/calcChain.xml><?xml version="1.0" encoding="utf-8"?>
<calcChain xmlns="http://schemas.openxmlformats.org/spreadsheetml/2006/main">
  <c r="E147" i="1"/>
  <c r="E141"/>
  <c r="E113"/>
  <c r="E137"/>
  <c r="E15"/>
  <c r="E101"/>
  <c r="E80"/>
  <c r="E68"/>
  <c r="E186"/>
  <c r="E25"/>
  <c r="E58"/>
  <c r="E36"/>
  <c r="E49"/>
</calcChain>
</file>

<file path=xl/sharedStrings.xml><?xml version="1.0" encoding="utf-8"?>
<sst xmlns="http://schemas.openxmlformats.org/spreadsheetml/2006/main" count="241" uniqueCount="145">
  <si>
    <t>1.sz. melléklet</t>
  </si>
  <si>
    <t>Bevétel</t>
  </si>
  <si>
    <t>Főkönyvi számla</t>
  </si>
  <si>
    <t>eFt</t>
  </si>
  <si>
    <t>Kiadás</t>
  </si>
  <si>
    <t>09161</t>
  </si>
  <si>
    <t>09251</t>
  </si>
  <si>
    <t>Munkaadót terhelő járulékok és szoc. hj.adó</t>
  </si>
  <si>
    <t>Üzemeltetési anyagok</t>
  </si>
  <si>
    <t>Műk.c.előzetesen felsz.ÁFA</t>
  </si>
  <si>
    <t>0511011</t>
  </si>
  <si>
    <t>0521</t>
  </si>
  <si>
    <t>053121</t>
  </si>
  <si>
    <t>053371</t>
  </si>
  <si>
    <t>053511</t>
  </si>
  <si>
    <t>05641</t>
  </si>
  <si>
    <t>05621</t>
  </si>
  <si>
    <t>05671</t>
  </si>
  <si>
    <t>053341</t>
  </si>
  <si>
    <t>Egyéb műk.c.tám.áht-n bel.</t>
  </si>
  <si>
    <t>Munkaadót terhelő járulékok</t>
  </si>
  <si>
    <t>Zalaszentgrót Város Önkormányzata</t>
  </si>
  <si>
    <t>Karbantartási kiad.</t>
  </si>
  <si>
    <t>Üzemelt.anyagok</t>
  </si>
  <si>
    <t>C/ Előirányzatok költségvetésen belűli átcsoportosítása</t>
  </si>
  <si>
    <t>Zalaszentgróti Közös Önkormányzati Hivatal</t>
  </si>
  <si>
    <t>055061</t>
  </si>
  <si>
    <t>055121</t>
  </si>
  <si>
    <t>Egyéb működési c.tám.bev. áht-n belülről</t>
  </si>
  <si>
    <t>Foglalk.egyéb személyi jutt./betegszab/</t>
  </si>
  <si>
    <t>0511131</t>
  </si>
  <si>
    <t>0981311</t>
  </si>
  <si>
    <t>Egyéb szolgáltatások</t>
  </si>
  <si>
    <t>Műk.c.előz.felsz.áfa</t>
  </si>
  <si>
    <t>059151</t>
  </si>
  <si>
    <t>091131</t>
  </si>
  <si>
    <t>091151</t>
  </si>
  <si>
    <t xml:space="preserve"> - bérkompenzáció: </t>
  </si>
  <si>
    <t xml:space="preserve"> - bérkompenzáció</t>
  </si>
  <si>
    <t>Városi Önkormányzat Egészségügyi Központja</t>
  </si>
  <si>
    <t>Városi Könyvtár és Művelődési-Felnőttképzési Központ</t>
  </si>
  <si>
    <t>Intézményfenntartó Társulás támogatás emelése</t>
  </si>
  <si>
    <t>Intézményfinanszírozás emelése:</t>
  </si>
  <si>
    <t>Szociális jellegű közmunka</t>
  </si>
  <si>
    <t>Szerszámok,eszközök vás.</t>
  </si>
  <si>
    <t>Beruh.c.előz.felsz.ÁFA</t>
  </si>
  <si>
    <t>Egyéb felhalmozási c.tám.bev. áht-n belülről</t>
  </si>
  <si>
    <t>05891</t>
  </si>
  <si>
    <t>Hosszabb időtartamú közfoglalkoztatás</t>
  </si>
  <si>
    <t>Törvény szerinti illetmények /15 fő/</t>
  </si>
  <si>
    <t>Állami támogatások emelése</t>
  </si>
  <si>
    <t>091111</t>
  </si>
  <si>
    <t>051111</t>
  </si>
  <si>
    <t>Járulékok</t>
  </si>
  <si>
    <t xml:space="preserve">Városi Önk.Egészségügyi Központja </t>
  </si>
  <si>
    <t>Intézményfinanszírozás csökk.</t>
  </si>
  <si>
    <t>Foglalkoztatottak egyéb személyi jutt.</t>
  </si>
  <si>
    <t>E/ Költségvetési maradvány  módosítása</t>
  </si>
  <si>
    <t>D/ Tartalék felhasználás terhére kiadási előirányzatok módosítása</t>
  </si>
  <si>
    <t>I.Felhalmozási célú tartalékok felhasználása</t>
  </si>
  <si>
    <t>Általános fejlesztési tartalék felhasználása</t>
  </si>
  <si>
    <t>II.Működési célú tartalékok felhasználása</t>
  </si>
  <si>
    <t>055131</t>
  </si>
  <si>
    <t>Polgármesteri S- keret felhasználása</t>
  </si>
  <si>
    <t>Rendezvénykeret felhasználása</t>
  </si>
  <si>
    <t>Javaslat a 2021. évi költségvetés módosítására</t>
  </si>
  <si>
    <t>2021. évi új közmunka pályázatok</t>
  </si>
  <si>
    <t>Törvény szerinti illetmények /18 fő/</t>
  </si>
  <si>
    <t>Helyi sajátosságokra épülő</t>
  </si>
  <si>
    <t>Törvény szerinti illetmények /6 fő/</t>
  </si>
  <si>
    <t>Zalai Hazatérők pályázati részének átvétele</t>
  </si>
  <si>
    <t>Munkavégzésre irányuló egyéb jogviszonyban nem saját dolgozónak fizetett juttatás</t>
  </si>
  <si>
    <t>051221</t>
  </si>
  <si>
    <t>TOP-5.2.1 Komplex program Zalaszentgrót szegregált tel.részén élők felzárkóztatására</t>
  </si>
  <si>
    <t>Szociális ágazati összevont pótlék      (2020.dec.-2020.ápr.és máj-nov. kalkulált)</t>
  </si>
  <si>
    <t>Bérkompenzáció (2020.dec.-2021.ápr.)</t>
  </si>
  <si>
    <t>Helyi önkormányzatok működésének általános támogatása</t>
  </si>
  <si>
    <t>091121</t>
  </si>
  <si>
    <t>091141</t>
  </si>
  <si>
    <t>0911311</t>
  </si>
  <si>
    <t>0911321</t>
  </si>
  <si>
    <t>2021.évi kiegészítő felmérés-fajlagos normatíva emelés  -önk.általános tám.</t>
  </si>
  <si>
    <t xml:space="preserve"> - szoc.ágazati összevont pótlék:             2020.dec-2021.nov.</t>
  </si>
  <si>
    <t xml:space="preserve">Zalaszentgrót Város Önkormányzata </t>
  </si>
  <si>
    <t>Szolidaritási hozzájárulás</t>
  </si>
  <si>
    <t xml:space="preserve"> - kieg.felmérés fajlagos normatíva emelés</t>
  </si>
  <si>
    <t xml:space="preserve"> - kieg.felmérés- fajlagos normatíva emelés</t>
  </si>
  <si>
    <t>A/ Többlet bevétel terhére bevételi-kiadási előriányzatok emelése</t>
  </si>
  <si>
    <t>Értékpapír értékesítés</t>
  </si>
  <si>
    <t>0981231</t>
  </si>
  <si>
    <t>33/2021.(III.25.)sz.határozat:</t>
  </si>
  <si>
    <t>Agrár-logisztikai központ Zalaszentgróton c. pályázat fel nem használt áfa visszafizetése</t>
  </si>
  <si>
    <t>05841</t>
  </si>
  <si>
    <t>34/2021.(III.25.)sz.határozat:</t>
  </si>
  <si>
    <t>Zalaszentgrót Déli iparterület fejlesztése c. pályázat fel nem használt áfa visszafizetése</t>
  </si>
  <si>
    <t>Működési célú előző évi  költségvetési maradvány emelése</t>
  </si>
  <si>
    <t>Bankszámla költségtérítés</t>
  </si>
  <si>
    <t>Béren kívüli jutt.</t>
  </si>
  <si>
    <t>Működési célú előző évi  költségvetési maradvány csökkentése</t>
  </si>
  <si>
    <t>053311</t>
  </si>
  <si>
    <t>B/ Többlet támogatások terhére bevételi-kiadási előriányzatok emelése</t>
  </si>
  <si>
    <t>Műk.c. előz.felsz.áfa</t>
  </si>
  <si>
    <t>0571</t>
  </si>
  <si>
    <t>49/2021.(IV.29.)sz.határozat</t>
  </si>
  <si>
    <t>ZVFC TAO önrész csökkentése</t>
  </si>
  <si>
    <t>ZVFC működési támogatása</t>
  </si>
  <si>
    <t>Bölcsőde fejlesztése c. pályázat fel nem használt előlegének visszafizetése</t>
  </si>
  <si>
    <t>Helyi önk.előző évi elsz.szárm.kiad.</t>
  </si>
  <si>
    <t>0550211</t>
  </si>
  <si>
    <t xml:space="preserve">Kamatmentes kölcsön </t>
  </si>
  <si>
    <t>Egyéb szolg.</t>
  </si>
  <si>
    <t xml:space="preserve">   - Ügyeleti ellátás költségének csökkenéséből eredő megtakarítás</t>
  </si>
  <si>
    <t xml:space="preserve">   - Egészségügyi foglalkoztatási jogviszony vált. NEAK finansz.emelésedolgozók </t>
  </si>
  <si>
    <t xml:space="preserve">Egyéb szolgáltatások </t>
  </si>
  <si>
    <t>55/2021.(IV.29.)sz.határozat</t>
  </si>
  <si>
    <t>Batthyány u.23.sz.társasház felújításának támogatása</t>
  </si>
  <si>
    <t>Dél-Zalai Jogászok  Báró Wlassics Gyula Egyesület könyvkiadásának tám.</t>
  </si>
  <si>
    <t>Sport feladatok keretének felhaszn.</t>
  </si>
  <si>
    <t xml:space="preserve">Zalaszentgróti Shotokán Karate-Do Egyesület- karate verseny </t>
  </si>
  <si>
    <t>Szentgróti Lokálpatrióta Társulat- színjátszó és rendező tábor</t>
  </si>
  <si>
    <t>NEAK támogatás</t>
  </si>
  <si>
    <t>Alapilletmény</t>
  </si>
  <si>
    <t>Jubileumi jutalom</t>
  </si>
  <si>
    <t>Közlekedési ktsgtér.</t>
  </si>
  <si>
    <t>0511041</t>
  </si>
  <si>
    <t>0511071</t>
  </si>
  <si>
    <t>0511091</t>
  </si>
  <si>
    <t>Munk.terh.járulékok</t>
  </si>
  <si>
    <t>05110</t>
  </si>
  <si>
    <t>Munkavégz.irányuló egyéb jogv.</t>
  </si>
  <si>
    <t>Szakmai szolgáltatások</t>
  </si>
  <si>
    <t>0511221</t>
  </si>
  <si>
    <t>053361</t>
  </si>
  <si>
    <t>Zalaszentgróti Napköziotthonos Óvoda -Bölcsőde</t>
  </si>
  <si>
    <t>Zalaszentgróti Napköziotthonos Óvoda-Bölcsőde</t>
  </si>
  <si>
    <t>Tv.szerinti illetmények,munkabérek</t>
  </si>
  <si>
    <t>Ingatlanok felújítása</t>
  </si>
  <si>
    <t>Felúj.c.előz.felsz.áfa</t>
  </si>
  <si>
    <t>05711</t>
  </si>
  <si>
    <t>05741</t>
  </si>
  <si>
    <t xml:space="preserve">                  - köznev.felad.tám.</t>
  </si>
  <si>
    <t xml:space="preserve">                  - szociális és gyjóléti felad.tám.</t>
  </si>
  <si>
    <t xml:space="preserve">                  - gyermekétkeztetési felad.tám.</t>
  </si>
  <si>
    <t xml:space="preserve">                  - kulturális felad.tám.                   </t>
  </si>
  <si>
    <t>Zalaszentgrót Város Önkormányzata alkalmazotti bérkompenzáció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</si>
</sst>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_ ;\-#,##0\ "/>
  </numFmts>
  <fonts count="17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i/>
      <sz val="11"/>
      <name val="Arial CE"/>
      <charset val="238"/>
    </font>
    <font>
      <u/>
      <sz val="11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i/>
      <u/>
      <sz val="11"/>
      <name val="Arial CE"/>
      <charset val="238"/>
    </font>
    <font>
      <sz val="11"/>
      <color rgb="FFFF0000"/>
      <name val="Arial CE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15" fillId="0" borderId="0" xfId="0" applyFont="1" applyAlignment="1">
      <alignment wrapText="1"/>
    </xf>
    <xf numFmtId="164" fontId="15" fillId="0" borderId="0" xfId="1" applyNumberFormat="1" applyFont="1"/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Alignment="1">
      <alignment horizontal="center" vertical="center"/>
    </xf>
    <xf numFmtId="164" fontId="16" fillId="0" borderId="0" xfId="1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164" fontId="13" fillId="0" borderId="0" xfId="1" applyNumberFormat="1" applyFont="1" applyBorder="1" applyAlignment="1">
      <alignment horizontal="right"/>
    </xf>
    <xf numFmtId="164" fontId="9" fillId="0" borderId="0" xfId="1" applyNumberFormat="1" applyFont="1" applyBorder="1" applyAlignment="1">
      <alignment horizontal="right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6" fillId="4" borderId="0" xfId="0" applyFont="1" applyFill="1" applyAlignment="1"/>
    <xf numFmtId="0" fontId="7" fillId="4" borderId="0" xfId="0" applyFont="1" applyFill="1" applyAlignment="1"/>
    <xf numFmtId="0" fontId="8" fillId="4" borderId="0" xfId="0" applyFont="1" applyFill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4" fillId="2" borderId="0" xfId="0" applyFont="1" applyFill="1" applyAlignment="1">
      <alignment wrapText="1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3" borderId="0" xfId="0" applyFont="1" applyFill="1" applyAlignment="1"/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7"/>
  <sheetViews>
    <sheetView tabSelected="1" view="pageBreakPreview" topLeftCell="A94" zoomScaleNormal="100" workbookViewId="0">
      <selection activeCell="E109" sqref="E109"/>
    </sheetView>
  </sheetViews>
  <sheetFormatPr defaultRowHeight="14.25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3.28515625" style="13" customWidth="1"/>
    <col min="6" max="6" width="11.5703125" style="4" customWidth="1"/>
    <col min="7" max="7" width="12.28515625" customWidth="1"/>
  </cols>
  <sheetData>
    <row r="1" spans="1:6" ht="19.5" customHeight="1">
      <c r="A1" s="51" t="s">
        <v>0</v>
      </c>
      <c r="B1" s="51"/>
      <c r="C1" s="51"/>
      <c r="D1" s="51"/>
      <c r="E1" s="51"/>
      <c r="F1" s="51"/>
    </row>
    <row r="2" spans="1:6" ht="17.45" customHeight="1">
      <c r="A2" s="51"/>
      <c r="B2" s="51"/>
      <c r="C2" s="51"/>
      <c r="D2" s="51"/>
      <c r="E2" s="51"/>
      <c r="F2" s="51"/>
    </row>
    <row r="3" spans="1:6" ht="30" customHeight="1">
      <c r="A3" s="52" t="s">
        <v>65</v>
      </c>
      <c r="B3" s="52"/>
      <c r="C3" s="52"/>
      <c r="D3" s="52"/>
      <c r="E3" s="52"/>
      <c r="F3" s="52"/>
    </row>
    <row r="4" spans="1:6" ht="33" customHeight="1">
      <c r="A4" s="37"/>
      <c r="B4" s="37"/>
      <c r="C4" s="37"/>
      <c r="D4" s="37"/>
      <c r="E4" s="37"/>
      <c r="F4" s="37"/>
    </row>
    <row r="5" spans="1:6" ht="24" customHeight="1">
      <c r="A5" s="48" t="s">
        <v>87</v>
      </c>
      <c r="B5" s="48"/>
      <c r="C5" s="49"/>
      <c r="D5" s="49"/>
      <c r="E5" s="50"/>
      <c r="F5" s="50"/>
    </row>
    <row r="6" spans="1:6" ht="18.600000000000001" customHeight="1">
      <c r="A6" s="38"/>
      <c r="B6" s="38"/>
      <c r="C6" s="39"/>
      <c r="D6" s="39"/>
      <c r="E6" s="40"/>
      <c r="F6" s="40"/>
    </row>
    <row r="7" spans="1:6" ht="28.5" customHeight="1">
      <c r="A7" s="47" t="s">
        <v>21</v>
      </c>
      <c r="B7" s="47"/>
      <c r="C7" s="6" t="s">
        <v>2</v>
      </c>
      <c r="D7" s="5"/>
      <c r="E7" s="5" t="s">
        <v>3</v>
      </c>
    </row>
    <row r="8" spans="1:6" ht="24" customHeight="1">
      <c r="A8" s="2" t="s">
        <v>1</v>
      </c>
      <c r="B8" s="37"/>
      <c r="C8" s="37"/>
      <c r="D8" s="37"/>
      <c r="E8" s="37"/>
      <c r="F8" s="37"/>
    </row>
    <row r="9" spans="1:6" ht="20.45" customHeight="1">
      <c r="A9" s="37"/>
      <c r="B9" s="42" t="s">
        <v>88</v>
      </c>
      <c r="C9" s="9" t="s">
        <v>89</v>
      </c>
      <c r="D9" s="41"/>
      <c r="E9" s="46">
        <v>21556</v>
      </c>
      <c r="F9" s="37"/>
    </row>
    <row r="10" spans="1:6" ht="20.45" customHeight="1">
      <c r="A10" s="2" t="s">
        <v>4</v>
      </c>
      <c r="B10" s="42"/>
      <c r="C10" s="9"/>
      <c r="D10" s="41"/>
      <c r="E10" s="41"/>
      <c r="F10" s="37"/>
    </row>
    <row r="11" spans="1:6" ht="21" customHeight="1">
      <c r="A11" s="37"/>
      <c r="B11" s="43" t="s">
        <v>90</v>
      </c>
      <c r="C11" s="9"/>
      <c r="D11" s="41"/>
      <c r="E11" s="41"/>
      <c r="F11" s="37"/>
    </row>
    <row r="12" spans="1:6" ht="36" customHeight="1">
      <c r="A12" s="37"/>
      <c r="B12" s="44" t="s">
        <v>91</v>
      </c>
      <c r="C12" s="9" t="s">
        <v>92</v>
      </c>
      <c r="D12" s="41"/>
      <c r="E12" s="41">
        <v>4335</v>
      </c>
      <c r="F12" s="37"/>
    </row>
    <row r="13" spans="1:6" ht="17.25" customHeight="1">
      <c r="A13" s="37"/>
      <c r="B13" s="43" t="s">
        <v>93</v>
      </c>
      <c r="C13" s="9"/>
      <c r="D13" s="41"/>
      <c r="E13" s="41"/>
      <c r="F13" s="37"/>
    </row>
    <row r="14" spans="1:6" ht="32.25" customHeight="1">
      <c r="A14" s="37"/>
      <c r="B14" s="44" t="s">
        <v>94</v>
      </c>
      <c r="C14" s="9" t="s">
        <v>92</v>
      </c>
      <c r="D14" s="41"/>
      <c r="E14" s="45">
        <v>17221</v>
      </c>
      <c r="F14" s="37"/>
    </row>
    <row r="15" spans="1:6" ht="17.45" customHeight="1">
      <c r="B15" s="42"/>
      <c r="C15" s="9"/>
      <c r="E15" s="24">
        <f>SUM(E12:E14)</f>
        <v>21556</v>
      </c>
    </row>
    <row r="16" spans="1:6" ht="33" customHeight="1">
      <c r="B16" s="42"/>
      <c r="C16" s="9"/>
      <c r="E16" s="24"/>
    </row>
    <row r="17" spans="1:6" s="23" customFormat="1" ht="21.75" customHeight="1">
      <c r="A17" s="48" t="s">
        <v>100</v>
      </c>
      <c r="B17" s="48"/>
      <c r="C17" s="49"/>
      <c r="D17" s="49"/>
      <c r="E17" s="50"/>
      <c r="F17" s="50"/>
    </row>
    <row r="18" spans="1:6" ht="20.25" customHeight="1">
      <c r="C18" s="6"/>
      <c r="D18" s="5"/>
      <c r="E18" s="5"/>
    </row>
    <row r="19" spans="1:6" ht="28.15" customHeight="1">
      <c r="A19" s="47" t="s">
        <v>21</v>
      </c>
      <c r="B19" s="47"/>
      <c r="C19" s="6" t="s">
        <v>2</v>
      </c>
      <c r="D19" s="5"/>
      <c r="E19" s="5" t="s">
        <v>3</v>
      </c>
    </row>
    <row r="20" spans="1:6" ht="30.6" customHeight="1">
      <c r="A20" s="7"/>
      <c r="B20" s="53" t="s">
        <v>66</v>
      </c>
      <c r="C20" s="54"/>
    </row>
    <row r="21" spans="1:6" ht="17.45" customHeight="1">
      <c r="B21" s="8" t="s">
        <v>43</v>
      </c>
    </row>
    <row r="22" spans="1:6" ht="21.6" customHeight="1">
      <c r="A22" s="2" t="s">
        <v>1</v>
      </c>
      <c r="B22" s="2"/>
    </row>
    <row r="23" spans="1:6" ht="19.149999999999999" customHeight="1">
      <c r="B23" s="1" t="s">
        <v>28</v>
      </c>
      <c r="C23" s="9" t="s">
        <v>5</v>
      </c>
      <c r="E23" s="13">
        <v>20826</v>
      </c>
    </row>
    <row r="24" spans="1:6" ht="19.149999999999999" customHeight="1">
      <c r="B24" s="1" t="s">
        <v>46</v>
      </c>
      <c r="C24" s="9" t="s">
        <v>6</v>
      </c>
      <c r="E24" s="20">
        <v>763</v>
      </c>
    </row>
    <row r="25" spans="1:6" ht="18.600000000000001" customHeight="1">
      <c r="C25" s="9"/>
      <c r="E25" s="25">
        <f>SUM(E23:E24)</f>
        <v>21589</v>
      </c>
    </row>
    <row r="26" spans="1:6" ht="18.600000000000001" customHeight="1">
      <c r="C26" s="9"/>
      <c r="E26" s="25"/>
    </row>
    <row r="27" spans="1:6" ht="19.899999999999999" customHeight="1">
      <c r="A27" s="2" t="s">
        <v>4</v>
      </c>
      <c r="C27" s="9"/>
    </row>
    <row r="28" spans="1:6" ht="18.600000000000001" customHeight="1">
      <c r="B28" s="1" t="s">
        <v>67</v>
      </c>
      <c r="C28" s="9" t="s">
        <v>10</v>
      </c>
      <c r="E28" s="13">
        <v>14088</v>
      </c>
    </row>
    <row r="29" spans="1:6" ht="18.600000000000001" customHeight="1">
      <c r="B29" s="1" t="s">
        <v>29</v>
      </c>
      <c r="C29" s="9" t="s">
        <v>30</v>
      </c>
      <c r="E29" s="13">
        <v>300</v>
      </c>
    </row>
    <row r="30" spans="1:6" ht="18.600000000000001" customHeight="1">
      <c r="B30" s="1" t="s">
        <v>7</v>
      </c>
      <c r="C30" s="9" t="s">
        <v>11</v>
      </c>
      <c r="E30" s="13">
        <v>1115</v>
      </c>
    </row>
    <row r="31" spans="1:6" ht="18.600000000000001" customHeight="1">
      <c r="B31" s="1" t="s">
        <v>8</v>
      </c>
      <c r="C31" s="9" t="s">
        <v>12</v>
      </c>
      <c r="E31" s="13">
        <v>3342</v>
      </c>
    </row>
    <row r="32" spans="1:6" ht="18.600000000000001" customHeight="1">
      <c r="B32" s="1" t="s">
        <v>22</v>
      </c>
      <c r="C32" s="9" t="s">
        <v>18</v>
      </c>
      <c r="E32" s="16">
        <v>850</v>
      </c>
    </row>
    <row r="33" spans="1:5" ht="18.600000000000001" customHeight="1">
      <c r="B33" s="1" t="s">
        <v>9</v>
      </c>
      <c r="C33" s="9" t="s">
        <v>14</v>
      </c>
      <c r="E33" s="16">
        <v>1131</v>
      </c>
    </row>
    <row r="34" spans="1:5" ht="18.600000000000001" customHeight="1">
      <c r="B34" s="1" t="s">
        <v>44</v>
      </c>
      <c r="C34" s="9" t="s">
        <v>15</v>
      </c>
      <c r="E34" s="16">
        <v>601</v>
      </c>
    </row>
    <row r="35" spans="1:5" ht="18.600000000000001" customHeight="1">
      <c r="B35" s="1" t="s">
        <v>45</v>
      </c>
      <c r="C35" s="9" t="s">
        <v>17</v>
      </c>
      <c r="E35" s="20">
        <v>162</v>
      </c>
    </row>
    <row r="36" spans="1:5" ht="16.899999999999999" customHeight="1">
      <c r="C36" s="9"/>
      <c r="E36" s="25">
        <f>SUM(E28:E35)</f>
        <v>21589</v>
      </c>
    </row>
    <row r="37" spans="1:5" ht="18" customHeight="1">
      <c r="C37" s="9"/>
      <c r="E37" s="25"/>
    </row>
    <row r="38" spans="1:5" ht="21.75" customHeight="1">
      <c r="B38" s="8" t="s">
        <v>68</v>
      </c>
      <c r="C38" s="9"/>
    </row>
    <row r="39" spans="1:5" ht="21.6" customHeight="1">
      <c r="A39" s="2" t="s">
        <v>1</v>
      </c>
      <c r="C39" s="9"/>
    </row>
    <row r="40" spans="1:5" ht="19.899999999999999" customHeight="1">
      <c r="B40" s="1" t="s">
        <v>19</v>
      </c>
      <c r="C40" s="9" t="s">
        <v>5</v>
      </c>
      <c r="E40" s="24">
        <v>19605</v>
      </c>
    </row>
    <row r="41" spans="1:5" ht="17.45" customHeight="1">
      <c r="C41" s="9"/>
      <c r="E41" s="24"/>
    </row>
    <row r="42" spans="1:5" ht="18" customHeight="1">
      <c r="A42" s="2" t="s">
        <v>4</v>
      </c>
      <c r="C42" s="9"/>
    </row>
    <row r="43" spans="1:5" ht="16.899999999999999" customHeight="1">
      <c r="B43" s="1" t="s">
        <v>49</v>
      </c>
      <c r="C43" s="9" t="s">
        <v>10</v>
      </c>
      <c r="E43" s="13">
        <v>12281</v>
      </c>
    </row>
    <row r="44" spans="1:5" ht="16.899999999999999" customHeight="1">
      <c r="B44" s="1" t="s">
        <v>29</v>
      </c>
      <c r="C44" s="9" t="s">
        <v>30</v>
      </c>
      <c r="E44" s="13">
        <v>300</v>
      </c>
    </row>
    <row r="45" spans="1:5" ht="16.899999999999999" customHeight="1">
      <c r="B45" s="1" t="s">
        <v>20</v>
      </c>
      <c r="C45" s="9" t="s">
        <v>11</v>
      </c>
      <c r="E45" s="13">
        <v>975</v>
      </c>
    </row>
    <row r="46" spans="1:5" ht="16.899999999999999" customHeight="1">
      <c r="B46" s="1" t="s">
        <v>23</v>
      </c>
      <c r="C46" s="9" t="s">
        <v>12</v>
      </c>
      <c r="E46" s="13">
        <v>4295</v>
      </c>
    </row>
    <row r="47" spans="1:5" ht="16.899999999999999" customHeight="1">
      <c r="B47" s="1" t="s">
        <v>22</v>
      </c>
      <c r="C47" s="9" t="s">
        <v>18</v>
      </c>
      <c r="E47" s="13">
        <v>468</v>
      </c>
    </row>
    <row r="48" spans="1:5" ht="16.899999999999999" customHeight="1">
      <c r="B48" s="1" t="s">
        <v>9</v>
      </c>
      <c r="C48" s="9" t="s">
        <v>14</v>
      </c>
      <c r="E48" s="20">
        <v>1286</v>
      </c>
    </row>
    <row r="49" spans="1:5" ht="16.899999999999999" customHeight="1">
      <c r="E49" s="24">
        <f>SUM(E43:E48)</f>
        <v>19605</v>
      </c>
    </row>
    <row r="50" spans="1:5" ht="16.899999999999999" customHeight="1">
      <c r="E50" s="24"/>
    </row>
    <row r="51" spans="1:5" ht="30.6" customHeight="1">
      <c r="B51" s="8" t="s">
        <v>48</v>
      </c>
      <c r="C51" s="6"/>
      <c r="D51" s="5"/>
      <c r="E51" s="5"/>
    </row>
    <row r="52" spans="1:5" ht="21.6" customHeight="1">
      <c r="A52" s="2" t="s">
        <v>1</v>
      </c>
      <c r="E52" s="24"/>
    </row>
    <row r="53" spans="1:5" ht="15.6" customHeight="1">
      <c r="B53" s="1" t="s">
        <v>19</v>
      </c>
      <c r="C53" s="28" t="s">
        <v>5</v>
      </c>
      <c r="E53" s="24">
        <v>3297</v>
      </c>
    </row>
    <row r="54" spans="1:5" ht="25.15" customHeight="1">
      <c r="A54" s="2" t="s">
        <v>4</v>
      </c>
      <c r="C54" s="28"/>
      <c r="E54" s="24"/>
    </row>
    <row r="55" spans="1:5" ht="19.149999999999999" customHeight="1">
      <c r="B55" s="1" t="s">
        <v>69</v>
      </c>
      <c r="C55" s="28" t="s">
        <v>10</v>
      </c>
      <c r="E55" s="13">
        <v>2900</v>
      </c>
    </row>
    <row r="56" spans="1:5" ht="19.149999999999999" customHeight="1">
      <c r="B56" s="1" t="s">
        <v>29</v>
      </c>
      <c r="C56" s="9" t="s">
        <v>30</v>
      </c>
      <c r="E56" s="13">
        <v>160</v>
      </c>
    </row>
    <row r="57" spans="1:5" ht="19.149999999999999" customHeight="1">
      <c r="B57" s="1" t="s">
        <v>20</v>
      </c>
      <c r="C57" s="9" t="s">
        <v>11</v>
      </c>
      <c r="E57" s="20">
        <v>237</v>
      </c>
    </row>
    <row r="58" spans="1:5" ht="18.600000000000001" customHeight="1">
      <c r="E58" s="25">
        <f>SUM(E55:E57)</f>
        <v>3297</v>
      </c>
    </row>
    <row r="59" spans="1:5" ht="18" customHeight="1">
      <c r="B59" s="8"/>
      <c r="E59" s="16"/>
    </row>
    <row r="60" spans="1:5" ht="46.5" customHeight="1">
      <c r="A60" s="2"/>
      <c r="B60" s="8" t="s">
        <v>73</v>
      </c>
      <c r="E60" s="24"/>
    </row>
    <row r="61" spans="1:5" ht="22.5" customHeight="1">
      <c r="A61" s="2" t="s">
        <v>1</v>
      </c>
      <c r="E61" s="24"/>
    </row>
    <row r="62" spans="1:5" ht="18.600000000000001" customHeight="1">
      <c r="B62" s="1" t="s">
        <v>70</v>
      </c>
      <c r="C62" s="9" t="s">
        <v>5</v>
      </c>
      <c r="E62" s="24">
        <v>11085</v>
      </c>
    </row>
    <row r="63" spans="1:5" ht="24.6" customHeight="1">
      <c r="A63" s="2" t="s">
        <v>4</v>
      </c>
      <c r="C63" s="9"/>
      <c r="E63" s="24"/>
    </row>
    <row r="64" spans="1:5" ht="29.45" customHeight="1">
      <c r="A64" s="2"/>
      <c r="B64" s="1" t="s">
        <v>71</v>
      </c>
      <c r="C64" s="9" t="s">
        <v>72</v>
      </c>
      <c r="E64" s="13">
        <v>1888</v>
      </c>
    </row>
    <row r="65" spans="1:5" ht="20.45" customHeight="1">
      <c r="A65" s="2"/>
      <c r="B65" s="1" t="s">
        <v>8</v>
      </c>
      <c r="C65" s="9" t="s">
        <v>12</v>
      </c>
      <c r="E65" s="13">
        <v>787</v>
      </c>
    </row>
    <row r="66" spans="1:5" ht="20.45" customHeight="1">
      <c r="A66" s="2"/>
      <c r="B66" s="1" t="s">
        <v>32</v>
      </c>
      <c r="C66" s="9" t="s">
        <v>13</v>
      </c>
      <c r="E66" s="13">
        <v>6454</v>
      </c>
    </row>
    <row r="67" spans="1:5" ht="20.45" customHeight="1">
      <c r="A67" s="2"/>
      <c r="B67" s="1" t="s">
        <v>9</v>
      </c>
      <c r="C67" s="9" t="s">
        <v>14</v>
      </c>
      <c r="E67" s="20">
        <v>1956</v>
      </c>
    </row>
    <row r="68" spans="1:5" ht="17.45" customHeight="1">
      <c r="A68" s="2"/>
      <c r="C68" s="9"/>
      <c r="E68" s="24">
        <f>SUM(E64:E67)</f>
        <v>11085</v>
      </c>
    </row>
    <row r="69" spans="1:5" ht="19.899999999999999" customHeight="1">
      <c r="A69" s="2"/>
      <c r="C69" s="9"/>
      <c r="E69" s="24"/>
    </row>
    <row r="70" spans="1:5" ht="18.600000000000001" customHeight="1">
      <c r="B70" s="8" t="s">
        <v>50</v>
      </c>
      <c r="C70" s="9"/>
      <c r="E70" s="25"/>
    </row>
    <row r="71" spans="1:5" ht="25.9" customHeight="1">
      <c r="A71" s="2" t="s">
        <v>1</v>
      </c>
      <c r="B71" s="2"/>
      <c r="C71" s="9"/>
    </row>
    <row r="72" spans="1:5" ht="34.5" customHeight="1">
      <c r="B72" s="14" t="s">
        <v>74</v>
      </c>
      <c r="C72" s="30" t="s">
        <v>35</v>
      </c>
      <c r="D72" s="10"/>
      <c r="E72" s="16">
        <v>20003</v>
      </c>
    </row>
    <row r="73" spans="1:5" ht="18" customHeight="1">
      <c r="B73" s="14" t="s">
        <v>75</v>
      </c>
      <c r="C73" s="30" t="s">
        <v>36</v>
      </c>
      <c r="D73" s="10"/>
      <c r="E73" s="16">
        <v>587</v>
      </c>
    </row>
    <row r="74" spans="1:5" ht="30" customHeight="1">
      <c r="B74" s="14" t="s">
        <v>76</v>
      </c>
      <c r="C74" s="30" t="s">
        <v>51</v>
      </c>
      <c r="D74" s="10"/>
      <c r="E74" s="16">
        <v>21809</v>
      </c>
    </row>
    <row r="75" spans="1:5" ht="31.5" customHeight="1">
      <c r="B75" s="14" t="s">
        <v>81</v>
      </c>
      <c r="C75" s="30" t="s">
        <v>51</v>
      </c>
      <c r="D75" s="10"/>
      <c r="E75" s="16">
        <v>927</v>
      </c>
    </row>
    <row r="76" spans="1:5" ht="21.6" customHeight="1">
      <c r="B76" s="14" t="s">
        <v>140</v>
      </c>
      <c r="C76" s="30" t="s">
        <v>77</v>
      </c>
      <c r="D76" s="10"/>
      <c r="E76" s="16">
        <v>3990</v>
      </c>
    </row>
    <row r="77" spans="1:5" ht="21.6" customHeight="1">
      <c r="B77" s="14" t="s">
        <v>141</v>
      </c>
      <c r="C77" s="30" t="s">
        <v>79</v>
      </c>
      <c r="D77" s="10"/>
      <c r="E77" s="16">
        <v>3289</v>
      </c>
    </row>
    <row r="78" spans="1:5" ht="21.6" customHeight="1">
      <c r="B78" s="14" t="s">
        <v>142</v>
      </c>
      <c r="C78" s="30" t="s">
        <v>80</v>
      </c>
      <c r="D78" s="10"/>
      <c r="E78" s="16">
        <v>624</v>
      </c>
    </row>
    <row r="79" spans="1:5" ht="21.6" customHeight="1">
      <c r="B79" s="14" t="s">
        <v>143</v>
      </c>
      <c r="C79" s="30" t="s">
        <v>78</v>
      </c>
      <c r="D79" s="10"/>
      <c r="E79" s="20">
        <v>230</v>
      </c>
    </row>
    <row r="80" spans="1:5" ht="19.899999999999999" customHeight="1">
      <c r="E80" s="25">
        <f>SUM(E72:E79)</f>
        <v>51459</v>
      </c>
    </row>
    <row r="81" spans="1:6" ht="16.899999999999999" customHeight="1">
      <c r="E81" s="25"/>
    </row>
    <row r="82" spans="1:6" ht="24.6" customHeight="1">
      <c r="A82" s="2" t="s">
        <v>4</v>
      </c>
      <c r="B82" s="17" t="s">
        <v>42</v>
      </c>
      <c r="C82" s="15"/>
      <c r="D82" s="10"/>
      <c r="E82" s="16"/>
      <c r="F82" s="10"/>
    </row>
    <row r="83" spans="1:6" ht="30.75" customHeight="1">
      <c r="B83" s="18" t="s">
        <v>133</v>
      </c>
      <c r="C83" s="15"/>
      <c r="D83" s="10"/>
      <c r="E83" s="16"/>
      <c r="F83" s="10"/>
    </row>
    <row r="84" spans="1:6" ht="19.149999999999999" customHeight="1">
      <c r="B84" s="14" t="s">
        <v>37</v>
      </c>
      <c r="C84" s="30" t="s">
        <v>34</v>
      </c>
      <c r="D84" s="10"/>
      <c r="E84" s="16">
        <v>21</v>
      </c>
      <c r="F84" s="10"/>
    </row>
    <row r="85" spans="1:6" ht="13.9" customHeight="1">
      <c r="B85" s="14"/>
      <c r="C85" s="30"/>
      <c r="D85" s="10"/>
      <c r="E85" s="16"/>
      <c r="F85" s="10"/>
    </row>
    <row r="86" spans="1:6" ht="38.25" customHeight="1">
      <c r="B86" s="18" t="s">
        <v>39</v>
      </c>
      <c r="C86" s="30"/>
      <c r="D86" s="10"/>
      <c r="E86" s="16"/>
      <c r="F86" s="10"/>
    </row>
    <row r="87" spans="1:6" ht="19.149999999999999" customHeight="1">
      <c r="B87" s="14" t="s">
        <v>38</v>
      </c>
      <c r="C87" s="30" t="s">
        <v>34</v>
      </c>
      <c r="D87" s="10"/>
      <c r="E87" s="16">
        <v>417</v>
      </c>
      <c r="F87" s="10"/>
    </row>
    <row r="88" spans="1:6" ht="45" customHeight="1">
      <c r="B88" s="19" t="s">
        <v>40</v>
      </c>
      <c r="C88" s="30"/>
      <c r="D88" s="10"/>
      <c r="E88" s="16"/>
      <c r="F88" s="10"/>
    </row>
    <row r="89" spans="1:6" ht="16.899999999999999" customHeight="1">
      <c r="B89" s="14" t="s">
        <v>86</v>
      </c>
      <c r="C89" s="30" t="s">
        <v>34</v>
      </c>
      <c r="D89" s="10"/>
      <c r="E89" s="16">
        <v>230</v>
      </c>
      <c r="F89" s="10"/>
    </row>
    <row r="90" spans="1:6" ht="42" customHeight="1">
      <c r="B90" s="19" t="s">
        <v>25</v>
      </c>
      <c r="C90" s="30"/>
      <c r="D90" s="10"/>
      <c r="E90" s="16"/>
      <c r="F90" s="10"/>
    </row>
    <row r="91" spans="1:6" ht="17.45" customHeight="1">
      <c r="B91" s="14" t="s">
        <v>38</v>
      </c>
      <c r="C91" s="30" t="s">
        <v>34</v>
      </c>
      <c r="D91" s="10"/>
      <c r="E91" s="16">
        <v>79</v>
      </c>
      <c r="F91" s="10"/>
    </row>
    <row r="92" spans="1:6" ht="42.6" customHeight="1">
      <c r="B92" s="19" t="s">
        <v>41</v>
      </c>
      <c r="C92" s="15"/>
      <c r="D92" s="10"/>
      <c r="E92" s="16"/>
      <c r="F92" s="10"/>
    </row>
    <row r="93" spans="1:6" ht="29.25" customHeight="1">
      <c r="B93" s="14" t="s">
        <v>82</v>
      </c>
      <c r="C93" s="30" t="s">
        <v>26</v>
      </c>
      <c r="D93" s="10"/>
      <c r="E93" s="16">
        <v>20003</v>
      </c>
      <c r="F93" s="10"/>
    </row>
    <row r="94" spans="1:6" ht="16.899999999999999" customHeight="1">
      <c r="B94" s="1" t="s">
        <v>85</v>
      </c>
      <c r="C94" s="9" t="s">
        <v>26</v>
      </c>
      <c r="E94" s="16">
        <v>3289</v>
      </c>
    </row>
    <row r="95" spans="1:6" ht="28.9" customHeight="1">
      <c r="B95" s="19" t="s">
        <v>83</v>
      </c>
      <c r="C95" s="9"/>
      <c r="E95" s="25"/>
    </row>
    <row r="96" spans="1:6" ht="31.15" customHeight="1">
      <c r="A96" s="2"/>
      <c r="B96" s="1" t="s">
        <v>144</v>
      </c>
      <c r="C96" s="31" t="s">
        <v>52</v>
      </c>
      <c r="D96" s="22"/>
      <c r="E96" s="29">
        <v>61</v>
      </c>
      <c r="F96" s="22"/>
    </row>
    <row r="97" spans="1:6" ht="19.149999999999999" customHeight="1">
      <c r="A97" s="21"/>
      <c r="B97" s="1" t="s">
        <v>53</v>
      </c>
      <c r="C97" s="9" t="s">
        <v>11</v>
      </c>
      <c r="E97" s="16">
        <v>9</v>
      </c>
      <c r="F97" s="22"/>
    </row>
    <row r="98" spans="1:6" ht="19.149999999999999" customHeight="1">
      <c r="A98" s="21"/>
      <c r="B98" s="1" t="s">
        <v>84</v>
      </c>
      <c r="C98" s="9" t="s">
        <v>26</v>
      </c>
      <c r="E98" s="16">
        <v>21809</v>
      </c>
      <c r="F98" s="22"/>
    </row>
    <row r="99" spans="1:6" ht="19.149999999999999" customHeight="1">
      <c r="A99" s="21"/>
      <c r="B99" s="1" t="s">
        <v>32</v>
      </c>
      <c r="C99" s="9" t="s">
        <v>13</v>
      </c>
      <c r="E99" s="16">
        <v>4363</v>
      </c>
      <c r="F99" s="22"/>
    </row>
    <row r="100" spans="1:6" ht="19.149999999999999" customHeight="1">
      <c r="A100" s="21"/>
      <c r="B100" s="1" t="s">
        <v>101</v>
      </c>
      <c r="C100" s="9" t="s">
        <v>13</v>
      </c>
      <c r="E100" s="20">
        <v>1178</v>
      </c>
      <c r="F100" s="22"/>
    </row>
    <row r="101" spans="1:6" ht="14.45" customHeight="1">
      <c r="E101" s="25">
        <f>SUM(E84:E100)</f>
        <v>51459</v>
      </c>
    </row>
    <row r="102" spans="1:6" ht="15" customHeight="1">
      <c r="E102" s="25"/>
    </row>
    <row r="103" spans="1:6" ht="18" customHeight="1">
      <c r="A103" s="47" t="s">
        <v>39</v>
      </c>
      <c r="B103" s="47"/>
      <c r="C103" s="47"/>
      <c r="D103" s="47"/>
      <c r="E103" s="25"/>
    </row>
    <row r="104" spans="1:6" ht="18" customHeight="1">
      <c r="E104" s="25"/>
    </row>
    <row r="105" spans="1:6" ht="18" customHeight="1">
      <c r="A105" s="2" t="s">
        <v>1</v>
      </c>
      <c r="E105" s="25"/>
    </row>
    <row r="106" spans="1:6" ht="18" customHeight="1">
      <c r="B106" s="1" t="s">
        <v>120</v>
      </c>
      <c r="C106" s="3" t="s">
        <v>5</v>
      </c>
      <c r="E106" s="25">
        <v>19996</v>
      </c>
    </row>
    <row r="107" spans="1:6" ht="18" customHeight="1">
      <c r="A107" s="2" t="s">
        <v>4</v>
      </c>
      <c r="E107" s="16"/>
    </row>
    <row r="108" spans="1:6" ht="18" customHeight="1">
      <c r="B108" s="1" t="s">
        <v>121</v>
      </c>
      <c r="C108" s="3" t="s">
        <v>10</v>
      </c>
      <c r="E108" s="16">
        <v>16660</v>
      </c>
    </row>
    <row r="109" spans="1:6" ht="18" customHeight="1">
      <c r="B109" s="1" t="s">
        <v>122</v>
      </c>
      <c r="C109" s="3" t="s">
        <v>124</v>
      </c>
      <c r="E109" s="16">
        <v>1597</v>
      </c>
    </row>
    <row r="110" spans="1:6" ht="18" customHeight="1">
      <c r="B110" s="1" t="s">
        <v>97</v>
      </c>
      <c r="C110" s="3" t="s">
        <v>125</v>
      </c>
      <c r="E110" s="16">
        <v>100</v>
      </c>
    </row>
    <row r="111" spans="1:6" ht="18" customHeight="1">
      <c r="B111" s="1" t="s">
        <v>123</v>
      </c>
      <c r="C111" s="3" t="s">
        <v>126</v>
      </c>
      <c r="E111" s="16">
        <v>252</v>
      </c>
    </row>
    <row r="112" spans="1:6" ht="18" customHeight="1">
      <c r="B112" s="1" t="s">
        <v>127</v>
      </c>
      <c r="C112" s="3" t="s">
        <v>11</v>
      </c>
      <c r="E112" s="20">
        <v>1387</v>
      </c>
    </row>
    <row r="113" spans="1:6" ht="15" customHeight="1">
      <c r="E113" s="25">
        <f>SUM(E108:E112)</f>
        <v>19996</v>
      </c>
    </row>
    <row r="114" spans="1:6" ht="15.6" customHeight="1">
      <c r="E114" s="25"/>
    </row>
    <row r="115" spans="1:6" ht="18.600000000000001" customHeight="1">
      <c r="A115" s="48" t="s">
        <v>24</v>
      </c>
      <c r="B115" s="48"/>
      <c r="C115" s="49"/>
      <c r="D115" s="49"/>
      <c r="E115" s="50"/>
      <c r="F115" s="50"/>
    </row>
    <row r="116" spans="1:6" ht="28.15" customHeight="1">
      <c r="C116" s="6" t="s">
        <v>2</v>
      </c>
      <c r="D116" s="5"/>
      <c r="E116" s="5" t="s">
        <v>3</v>
      </c>
    </row>
    <row r="117" spans="1:6" ht="18.600000000000001" customHeight="1">
      <c r="A117" s="47" t="s">
        <v>21</v>
      </c>
      <c r="B117" s="47"/>
      <c r="E117" s="16"/>
    </row>
    <row r="118" spans="1:6" ht="15" customHeight="1">
      <c r="A118" s="2"/>
      <c r="E118" s="16"/>
    </row>
    <row r="119" spans="1:6" ht="18.600000000000001" customHeight="1">
      <c r="A119" s="2" t="s">
        <v>4</v>
      </c>
      <c r="C119" s="9"/>
      <c r="E119" s="16"/>
    </row>
    <row r="120" spans="1:6" ht="23.25" customHeight="1">
      <c r="A120" s="2"/>
      <c r="B120" s="1" t="s">
        <v>109</v>
      </c>
      <c r="C120" s="9" t="s">
        <v>102</v>
      </c>
      <c r="E120" s="16">
        <v>-1360</v>
      </c>
    </row>
    <row r="121" spans="1:6" ht="30" customHeight="1">
      <c r="B121" s="44" t="s">
        <v>91</v>
      </c>
      <c r="C121" s="9" t="s">
        <v>92</v>
      </c>
      <c r="D121" s="41"/>
      <c r="E121" s="16">
        <v>1360</v>
      </c>
    </row>
    <row r="122" spans="1:6" ht="16.149999999999999" customHeight="1">
      <c r="C122" s="9"/>
      <c r="E122" s="16"/>
    </row>
    <row r="123" spans="1:6" ht="18.600000000000001" customHeight="1">
      <c r="B123" s="32" t="s">
        <v>103</v>
      </c>
      <c r="C123" s="9"/>
      <c r="E123" s="16"/>
    </row>
    <row r="124" spans="1:6" ht="18.600000000000001" customHeight="1">
      <c r="B124" s="1" t="s">
        <v>104</v>
      </c>
      <c r="C124" s="9" t="s">
        <v>47</v>
      </c>
      <c r="E124" s="16">
        <v>-1500</v>
      </c>
    </row>
    <row r="125" spans="1:6" ht="17.45" customHeight="1">
      <c r="B125" s="1" t="s">
        <v>105</v>
      </c>
      <c r="C125" s="9" t="s">
        <v>27</v>
      </c>
      <c r="E125" s="16">
        <v>1500</v>
      </c>
    </row>
    <row r="126" spans="1:6" ht="15.6" customHeight="1">
      <c r="B126" s="35"/>
      <c r="C126" s="9"/>
      <c r="E126" s="33"/>
    </row>
    <row r="127" spans="1:6" ht="21.75" customHeight="1">
      <c r="B127" s="14" t="s">
        <v>107</v>
      </c>
      <c r="C127" s="9" t="s">
        <v>108</v>
      </c>
      <c r="E127" s="16">
        <v>-399</v>
      </c>
    </row>
    <row r="128" spans="1:6" ht="30.75" customHeight="1">
      <c r="B128" s="1" t="s">
        <v>106</v>
      </c>
      <c r="C128" s="9" t="s">
        <v>92</v>
      </c>
      <c r="E128" s="16">
        <v>399</v>
      </c>
    </row>
    <row r="129" spans="1:6" ht="20.25" customHeight="1">
      <c r="C129" s="9"/>
      <c r="E129" s="34"/>
    </row>
    <row r="130" spans="1:6" ht="17.45" customHeight="1">
      <c r="B130" s="1" t="s">
        <v>110</v>
      </c>
      <c r="C130" s="9" t="s">
        <v>13</v>
      </c>
      <c r="E130" s="16">
        <v>-52</v>
      </c>
    </row>
    <row r="131" spans="1:6" ht="17.45" customHeight="1">
      <c r="B131" s="1" t="s">
        <v>97</v>
      </c>
      <c r="C131" s="9" t="s">
        <v>125</v>
      </c>
      <c r="E131" s="16">
        <v>52</v>
      </c>
    </row>
    <row r="132" spans="1:6" ht="17.45" customHeight="1">
      <c r="E132" s="33"/>
    </row>
    <row r="133" spans="1:6" ht="17.45" customHeight="1">
      <c r="B133" s="32" t="s">
        <v>55</v>
      </c>
      <c r="C133" s="9"/>
      <c r="E133" s="33"/>
    </row>
    <row r="134" spans="1:6" ht="17.45" customHeight="1">
      <c r="B134" s="1" t="s">
        <v>54</v>
      </c>
      <c r="C134" s="9"/>
      <c r="E134" s="33"/>
    </row>
    <row r="135" spans="1:6" ht="30" customHeight="1">
      <c r="B135" s="1" t="s">
        <v>111</v>
      </c>
      <c r="C135" s="9" t="s">
        <v>34</v>
      </c>
      <c r="E135" s="16">
        <v>-1566</v>
      </c>
    </row>
    <row r="136" spans="1:6" ht="27" customHeight="1">
      <c r="B136" s="1" t="s">
        <v>112</v>
      </c>
      <c r="C136" s="9" t="s">
        <v>34</v>
      </c>
      <c r="E136" s="20">
        <v>-3857</v>
      </c>
    </row>
    <row r="137" spans="1:6" ht="18" customHeight="1">
      <c r="A137" s="2"/>
      <c r="B137" s="12"/>
      <c r="E137" s="25">
        <f>SUM(E135:E136)</f>
        <v>-5423</v>
      </c>
    </row>
    <row r="138" spans="1:6" ht="12.6" customHeight="1">
      <c r="A138" s="2"/>
      <c r="B138" s="12"/>
      <c r="E138" s="25"/>
    </row>
    <row r="139" spans="1:6" ht="17.25" customHeight="1">
      <c r="B139" s="1" t="s">
        <v>113</v>
      </c>
      <c r="C139" s="28" t="s">
        <v>13</v>
      </c>
      <c r="E139" s="13">
        <v>4270</v>
      </c>
    </row>
    <row r="140" spans="1:6" ht="15" customHeight="1">
      <c r="B140" s="1" t="s">
        <v>33</v>
      </c>
      <c r="C140" s="9" t="s">
        <v>14</v>
      </c>
      <c r="E140" s="20">
        <v>1153</v>
      </c>
      <c r="F140" s="10"/>
    </row>
    <row r="141" spans="1:6" ht="15" customHeight="1">
      <c r="C141" s="9"/>
      <c r="E141" s="24">
        <f>SUM(E139:E140)</f>
        <v>5423</v>
      </c>
      <c r="F141" s="10"/>
    </row>
    <row r="142" spans="1:6" ht="15" customHeight="1">
      <c r="C142" s="9"/>
      <c r="E142" s="16"/>
      <c r="F142" s="10"/>
    </row>
    <row r="143" spans="1:6" ht="19.149999999999999" customHeight="1">
      <c r="A143" s="47" t="s">
        <v>39</v>
      </c>
      <c r="B143" s="47"/>
      <c r="C143" s="9"/>
      <c r="E143" s="16"/>
      <c r="F143" s="10"/>
    </row>
    <row r="144" spans="1:6" ht="15" customHeight="1">
      <c r="C144" s="9"/>
      <c r="E144" s="16"/>
      <c r="F144" s="10"/>
    </row>
    <row r="145" spans="1:6" ht="15" customHeight="1">
      <c r="B145" s="1" t="s">
        <v>129</v>
      </c>
      <c r="C145" s="9" t="s">
        <v>131</v>
      </c>
      <c r="E145" s="16">
        <v>-4591</v>
      </c>
      <c r="F145" s="10"/>
    </row>
    <row r="146" spans="1:6" ht="15" customHeight="1">
      <c r="B146" s="1" t="s">
        <v>130</v>
      </c>
      <c r="C146" s="9" t="s">
        <v>132</v>
      </c>
      <c r="E146" s="20">
        <v>-17144</v>
      </c>
      <c r="F146" s="10"/>
    </row>
    <row r="147" spans="1:6" ht="15" customHeight="1">
      <c r="C147" s="9"/>
      <c r="E147" s="25">
        <f>SUM(E145:E146)</f>
        <v>-21735</v>
      </c>
      <c r="F147" s="10"/>
    </row>
    <row r="148" spans="1:6" ht="12.6" customHeight="1">
      <c r="C148" s="9"/>
      <c r="E148" s="25"/>
      <c r="F148" s="10"/>
    </row>
    <row r="149" spans="1:6" ht="15" customHeight="1">
      <c r="B149" s="1" t="s">
        <v>121</v>
      </c>
      <c r="C149" s="9" t="s">
        <v>10</v>
      </c>
      <c r="E149" s="25">
        <v>21735</v>
      </c>
      <c r="F149" s="10"/>
    </row>
    <row r="150" spans="1:6" ht="15" customHeight="1">
      <c r="C150" s="9"/>
      <c r="E150" s="25"/>
      <c r="F150" s="10"/>
    </row>
    <row r="151" spans="1:6" ht="19.899999999999999" customHeight="1">
      <c r="A151" s="47" t="s">
        <v>134</v>
      </c>
      <c r="B151" s="47"/>
      <c r="C151" s="9"/>
      <c r="E151" s="25"/>
      <c r="F151" s="10"/>
    </row>
    <row r="152" spans="1:6" ht="16.149999999999999" customHeight="1">
      <c r="C152" s="9"/>
      <c r="E152" s="25"/>
      <c r="F152" s="10"/>
    </row>
    <row r="153" spans="1:6" ht="15" customHeight="1">
      <c r="B153" s="1" t="s">
        <v>135</v>
      </c>
      <c r="C153" s="9" t="s">
        <v>10</v>
      </c>
      <c r="E153" s="25">
        <v>-400</v>
      </c>
      <c r="F153" s="10"/>
    </row>
    <row r="154" spans="1:6" ht="15" customHeight="1">
      <c r="B154" s="1" t="s">
        <v>136</v>
      </c>
      <c r="C154" s="9" t="s">
        <v>138</v>
      </c>
      <c r="E154" s="16">
        <v>315</v>
      </c>
      <c r="F154" s="10"/>
    </row>
    <row r="155" spans="1:6" ht="15" customHeight="1">
      <c r="B155" s="1" t="s">
        <v>137</v>
      </c>
      <c r="C155" s="9" t="s">
        <v>139</v>
      </c>
      <c r="E155" s="20">
        <v>85</v>
      </c>
      <c r="F155" s="10"/>
    </row>
    <row r="156" spans="1:6" ht="15" customHeight="1">
      <c r="C156" s="9"/>
      <c r="E156" s="25">
        <v>400</v>
      </c>
      <c r="F156" s="10"/>
    </row>
    <row r="157" spans="1:6" ht="16.899999999999999" customHeight="1">
      <c r="A157" s="2"/>
      <c r="C157" s="11"/>
      <c r="E157" s="24"/>
      <c r="F157" s="10"/>
    </row>
    <row r="158" spans="1:6" ht="22.5" customHeight="1">
      <c r="A158" s="48" t="s">
        <v>58</v>
      </c>
      <c r="B158" s="48"/>
      <c r="C158" s="49"/>
      <c r="D158" s="49"/>
      <c r="E158" s="50"/>
      <c r="F158" s="50"/>
    </row>
    <row r="159" spans="1:6" ht="13.9" customHeight="1">
      <c r="A159" s="2"/>
      <c r="C159" s="11"/>
      <c r="F159" s="10"/>
    </row>
    <row r="160" spans="1:6" ht="23.45" customHeight="1">
      <c r="A160" s="47" t="s">
        <v>21</v>
      </c>
      <c r="B160" s="47"/>
      <c r="C160" s="11"/>
      <c r="F160" s="10"/>
    </row>
    <row r="161" spans="1:6" ht="20.45" customHeight="1">
      <c r="A161" s="2"/>
      <c r="B161" s="36" t="s">
        <v>59</v>
      </c>
      <c r="C161" s="11"/>
      <c r="F161" s="10"/>
    </row>
    <row r="162" spans="1:6" ht="20.45" customHeight="1">
      <c r="A162" s="2"/>
      <c r="B162" s="32" t="s">
        <v>114</v>
      </c>
      <c r="C162" s="11"/>
      <c r="F162" s="10"/>
    </row>
    <row r="163" spans="1:6" ht="20.45" customHeight="1">
      <c r="A163" s="2"/>
      <c r="B163" s="1" t="s">
        <v>60</v>
      </c>
      <c r="C163" s="11" t="s">
        <v>16</v>
      </c>
      <c r="E163" s="13">
        <v>-500</v>
      </c>
      <c r="F163" s="10"/>
    </row>
    <row r="164" spans="1:6" ht="31.5" customHeight="1">
      <c r="A164" s="2"/>
      <c r="B164" s="1" t="s">
        <v>115</v>
      </c>
      <c r="C164" s="11" t="s">
        <v>47</v>
      </c>
      <c r="E164" s="13">
        <v>500</v>
      </c>
      <c r="F164" s="10"/>
    </row>
    <row r="165" spans="1:6" ht="16.899999999999999" customHeight="1">
      <c r="A165" s="2"/>
      <c r="C165" s="11"/>
      <c r="F165" s="10"/>
    </row>
    <row r="166" spans="1:6" ht="19.149999999999999" customHeight="1">
      <c r="A166" s="2"/>
      <c r="B166" s="36" t="s">
        <v>61</v>
      </c>
      <c r="F166" s="10"/>
    </row>
    <row r="167" spans="1:6" ht="19.149999999999999" customHeight="1">
      <c r="A167" s="2"/>
      <c r="B167" s="1" t="s">
        <v>63</v>
      </c>
      <c r="C167" s="3" t="s">
        <v>62</v>
      </c>
      <c r="E167" s="13">
        <v>-150</v>
      </c>
      <c r="F167" s="10"/>
    </row>
    <row r="168" spans="1:6" ht="33" customHeight="1">
      <c r="A168" s="2"/>
      <c r="B168" s="1" t="s">
        <v>116</v>
      </c>
      <c r="C168" s="3" t="s">
        <v>27</v>
      </c>
      <c r="E168" s="13">
        <v>150</v>
      </c>
      <c r="F168" s="10"/>
    </row>
    <row r="169" spans="1:6" ht="16.899999999999999" customHeight="1">
      <c r="A169" s="2"/>
      <c r="F169" s="10"/>
    </row>
    <row r="170" spans="1:6" ht="24" customHeight="1">
      <c r="A170" s="2"/>
      <c r="B170" s="1" t="s">
        <v>117</v>
      </c>
      <c r="C170" s="3" t="s">
        <v>62</v>
      </c>
      <c r="E170" s="13">
        <v>-100</v>
      </c>
      <c r="F170" s="10"/>
    </row>
    <row r="171" spans="1:6" ht="37.5" customHeight="1">
      <c r="A171" s="2"/>
      <c r="B171" s="1" t="s">
        <v>118</v>
      </c>
      <c r="C171" s="3" t="s">
        <v>27</v>
      </c>
      <c r="E171" s="13">
        <v>100</v>
      </c>
      <c r="F171" s="10"/>
    </row>
    <row r="172" spans="1:6" ht="16.899999999999999" customHeight="1">
      <c r="A172" s="2"/>
      <c r="F172" s="10"/>
    </row>
    <row r="173" spans="1:6" ht="21" customHeight="1">
      <c r="A173" s="2"/>
      <c r="B173" s="1" t="s">
        <v>64</v>
      </c>
      <c r="C173" s="3" t="s">
        <v>62</v>
      </c>
      <c r="E173" s="13">
        <v>-100</v>
      </c>
      <c r="F173" s="10"/>
    </row>
    <row r="174" spans="1:6" ht="31.15" customHeight="1">
      <c r="A174" s="2"/>
      <c r="B174" s="1" t="s">
        <v>119</v>
      </c>
      <c r="C174" s="3" t="s">
        <v>27</v>
      </c>
      <c r="E174" s="13">
        <v>100</v>
      </c>
      <c r="F174" s="10"/>
    </row>
    <row r="175" spans="1:6" ht="19.149999999999999" customHeight="1">
      <c r="A175" s="2"/>
      <c r="F175" s="10"/>
    </row>
    <row r="176" spans="1:6" s="23" customFormat="1" ht="23.45" customHeight="1">
      <c r="A176" s="48" t="s">
        <v>57</v>
      </c>
      <c r="B176" s="48"/>
      <c r="C176" s="49"/>
      <c r="D176" s="49"/>
      <c r="E176" s="50"/>
      <c r="F176" s="50"/>
    </row>
    <row r="177" spans="1:7" ht="14.45" customHeight="1">
      <c r="E177" s="24"/>
      <c r="F177" s="10"/>
    </row>
    <row r="178" spans="1:7" ht="22.15" customHeight="1">
      <c r="A178" s="47" t="s">
        <v>21</v>
      </c>
      <c r="B178" s="47"/>
      <c r="E178" s="24"/>
      <c r="F178" s="10"/>
    </row>
    <row r="179" spans="1:7" ht="12" customHeight="1">
      <c r="F179" s="10"/>
    </row>
    <row r="180" spans="1:7" ht="16.899999999999999" customHeight="1">
      <c r="A180" s="2" t="s">
        <v>1</v>
      </c>
      <c r="F180" s="10"/>
    </row>
    <row r="181" spans="1:7" ht="33" customHeight="1">
      <c r="B181" s="1" t="s">
        <v>95</v>
      </c>
      <c r="C181" s="3" t="s">
        <v>31</v>
      </c>
      <c r="E181" s="25">
        <v>476</v>
      </c>
      <c r="F181" s="10"/>
      <c r="G181" s="26"/>
    </row>
    <row r="182" spans="1:7" ht="16.149999999999999" customHeight="1">
      <c r="A182" s="2" t="s">
        <v>4</v>
      </c>
      <c r="E182" s="16"/>
      <c r="F182" s="10"/>
      <c r="G182" s="27"/>
    </row>
    <row r="183" spans="1:7" ht="18.600000000000001" customHeight="1">
      <c r="A183" s="2"/>
      <c r="B183" s="1" t="s">
        <v>56</v>
      </c>
      <c r="C183" s="3" t="s">
        <v>30</v>
      </c>
      <c r="E183" s="16">
        <v>360</v>
      </c>
      <c r="F183" s="10"/>
      <c r="G183" s="27"/>
    </row>
    <row r="184" spans="1:7" ht="18.600000000000001" customHeight="1">
      <c r="A184" s="2"/>
      <c r="B184" s="1" t="s">
        <v>96</v>
      </c>
      <c r="C184" s="3" t="s">
        <v>128</v>
      </c>
      <c r="E184" s="16">
        <v>48</v>
      </c>
      <c r="F184" s="10"/>
      <c r="G184" s="27"/>
    </row>
    <row r="185" spans="1:7" ht="18.600000000000001" customHeight="1">
      <c r="A185" s="2"/>
      <c r="B185" s="1" t="s">
        <v>97</v>
      </c>
      <c r="C185" s="3" t="s">
        <v>125</v>
      </c>
      <c r="E185" s="20">
        <v>68</v>
      </c>
      <c r="F185" s="10"/>
      <c r="G185" s="27"/>
    </row>
    <row r="186" spans="1:7" ht="17.45" customHeight="1">
      <c r="E186" s="25">
        <f>SUM(E183:E185)</f>
        <v>476</v>
      </c>
      <c r="F186" s="10"/>
      <c r="G186" s="16"/>
    </row>
    <row r="187" spans="1:7" ht="17.45" customHeight="1">
      <c r="E187" s="25"/>
      <c r="F187" s="10"/>
      <c r="G187" s="16"/>
    </row>
    <row r="188" spans="1:7" ht="24" customHeight="1">
      <c r="A188" s="47" t="s">
        <v>25</v>
      </c>
      <c r="B188" s="47"/>
      <c r="E188" s="16"/>
      <c r="G188" s="16"/>
    </row>
    <row r="189" spans="1:7" ht="16.149999999999999" customHeight="1">
      <c r="A189" s="2"/>
      <c r="E189" s="25"/>
      <c r="G189" s="16"/>
    </row>
    <row r="190" spans="1:7" ht="17.45" customHeight="1">
      <c r="A190" s="2" t="s">
        <v>1</v>
      </c>
      <c r="E190" s="16"/>
      <c r="G190" s="16"/>
    </row>
    <row r="191" spans="1:7" ht="33" customHeight="1">
      <c r="B191" s="1" t="s">
        <v>95</v>
      </c>
      <c r="C191" s="3" t="s">
        <v>31</v>
      </c>
      <c r="E191" s="25">
        <v>193</v>
      </c>
      <c r="G191" s="16"/>
    </row>
    <row r="192" spans="1:7" ht="17.45" customHeight="1">
      <c r="A192" s="2" t="s">
        <v>4</v>
      </c>
      <c r="E192" s="25"/>
      <c r="G192" s="16"/>
    </row>
    <row r="193" spans="1:7" ht="17.45" customHeight="1">
      <c r="B193" s="1" t="s">
        <v>32</v>
      </c>
      <c r="C193" s="3" t="s">
        <v>99</v>
      </c>
      <c r="E193" s="25">
        <v>193</v>
      </c>
      <c r="G193" s="16"/>
    </row>
    <row r="194" spans="1:7" ht="17.45" customHeight="1">
      <c r="A194" s="2"/>
      <c r="E194" s="16"/>
      <c r="G194" s="16"/>
    </row>
    <row r="195" spans="1:7" ht="26.45" customHeight="1">
      <c r="A195" s="47" t="s">
        <v>39</v>
      </c>
      <c r="B195" s="47"/>
      <c r="E195" s="16"/>
      <c r="G195" s="16"/>
    </row>
    <row r="196" spans="1:7" ht="15" customHeight="1">
      <c r="E196" s="16"/>
      <c r="G196" s="16"/>
    </row>
    <row r="197" spans="1:7" ht="17.45" customHeight="1">
      <c r="A197" s="2" t="s">
        <v>1</v>
      </c>
      <c r="E197" s="16"/>
      <c r="G197" s="16"/>
    </row>
    <row r="198" spans="1:7" ht="27.75" customHeight="1">
      <c r="B198" s="1" t="s">
        <v>98</v>
      </c>
      <c r="C198" s="3" t="s">
        <v>31</v>
      </c>
      <c r="E198" s="25">
        <v>-1</v>
      </c>
      <c r="G198" s="16"/>
    </row>
    <row r="199" spans="1:7" ht="17.45" customHeight="1">
      <c r="A199" s="2" t="s">
        <v>4</v>
      </c>
      <c r="E199" s="25"/>
      <c r="G199" s="16"/>
    </row>
    <row r="200" spans="1:7" ht="17.45" customHeight="1">
      <c r="B200" s="1" t="s">
        <v>32</v>
      </c>
      <c r="C200" s="3" t="s">
        <v>13</v>
      </c>
      <c r="E200" s="25">
        <v>-1</v>
      </c>
      <c r="G200" s="16"/>
    </row>
    <row r="201" spans="1:7" ht="17.45" customHeight="1">
      <c r="E201" s="16"/>
      <c r="G201" s="16"/>
    </row>
    <row r="202" spans="1:7" ht="17.45" customHeight="1">
      <c r="E202" s="25"/>
      <c r="G202" s="25"/>
    </row>
    <row r="203" spans="1:7" ht="21.75" customHeight="1">
      <c r="E203" s="16"/>
    </row>
    <row r="204" spans="1:7" ht="13.5" customHeight="1"/>
    <row r="205" spans="1:7" ht="21.75" customHeight="1">
      <c r="A205" s="2"/>
      <c r="E205" s="16"/>
    </row>
    <row r="206" spans="1:7" ht="29.25" customHeight="1"/>
    <row r="207" spans="1:7" ht="21.75" customHeight="1">
      <c r="A207" s="2"/>
    </row>
    <row r="208" spans="1:7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</sheetData>
  <mergeCells count="20">
    <mergeCell ref="B20:C20"/>
    <mergeCell ref="A7:B7"/>
    <mergeCell ref="A5:F5"/>
    <mergeCell ref="A17:F17"/>
    <mergeCell ref="A1:F1"/>
    <mergeCell ref="A2:F2"/>
    <mergeCell ref="A3:F3"/>
    <mergeCell ref="A19:B19"/>
    <mergeCell ref="A188:B188"/>
    <mergeCell ref="A195:B195"/>
    <mergeCell ref="A103:B103"/>
    <mergeCell ref="C103:D103"/>
    <mergeCell ref="A176:F176"/>
    <mergeCell ref="A178:B178"/>
    <mergeCell ref="A115:F115"/>
    <mergeCell ref="A117:B117"/>
    <mergeCell ref="A158:F158"/>
    <mergeCell ref="A160:B160"/>
    <mergeCell ref="A143:B143"/>
    <mergeCell ref="A151:B151"/>
  </mergeCells>
  <phoneticPr fontId="0" type="noConversion"/>
  <pageMargins left="0.98425196850393704" right="0.47244094488188981" top="0.39370078740157483" bottom="0.23622047244094491" header="0.6692913385826772" footer="0.15748031496062992"/>
  <pageSetup paperSize="9" scale="72" orientation="portrait" r:id="rId1"/>
  <headerFooter alignWithMargins="0">
    <oddFooter xml:space="preserve">&amp;C&amp;P
&amp;R
</oddFooter>
  </headerFooter>
  <rowBreaks count="6" manualBreakCount="6">
    <brk id="49" max="5" man="1"/>
    <brk id="91" max="5" man="1"/>
    <brk id="149" max="5" man="1"/>
    <brk id="200" max="5" man="1"/>
    <brk id="202" max="5" man="1"/>
    <brk id="20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PH_004</cp:lastModifiedBy>
  <cp:lastPrinted>2021-05-20T12:22:08Z</cp:lastPrinted>
  <dcterms:created xsi:type="dcterms:W3CDTF">1997-01-17T14:02:09Z</dcterms:created>
  <dcterms:modified xsi:type="dcterms:W3CDTF">2021-05-21T10:43:05Z</dcterms:modified>
</cp:coreProperties>
</file>