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2\11_2022_Költségvetési_rendelet_mód_2022\rendelet mellékletei\"/>
    </mc:Choice>
  </mc:AlternateContent>
  <bookViews>
    <workbookView xWindow="-105" yWindow="-105" windowWidth="23250" windowHeight="12570" firstSheet="1" activeTab="1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 s="1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E13" i="18"/>
  <c r="E16" i="18" s="1"/>
  <c r="N28" i="12" l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<sst xmlns="http://schemas.openxmlformats.org/spreadsheetml/2006/main" count="93" uniqueCount="72">
  <si>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</si>
  <si>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</si>
  <si>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</si>
  <si>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</si>
  <si>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</si>
  <si>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</si>
  <si>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</si>
  <si>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</si>
  <si>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</si>
  <si>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</si>
  <si>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</si>
  <si>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</si>
  <si>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</si>
  <si>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</si>
  <si>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</si>
  <si>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</si>
  <si>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</si>
  <si>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</si>
  <si>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</si>
  <si>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</si>
  <si>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</si>
  <si>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</si>
  <si>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</si>
  <si>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</si>
  <si>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</si>
  <si>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</si>
  <si>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</si>
  <si>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</si>
  <si>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</si>
  <si>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</si>
  <si>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</si>
  <si>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</si>
  <si>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</si>
  <si>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</si>
  <si>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</si>
  <si>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</si>
  <si>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</si>
  <si>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</si>
  <si>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</si>
  <si>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</si>
  <si>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</si>
  <si>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</si>
  <si>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</si>
  <si>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</si>
  <si>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</si>
  <si>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</si>
  <si>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</si>
  <si>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</si>
  <si>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</si>
  <si>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</si>
  <si>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</si>
  <si>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</si>
  <si>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</si>
  <si>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</si>
  <si>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</si>
  <si>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</si>
  <si>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</si>
  <si>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</si>
  <si>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</si>
  <si>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</si>
  <si>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</si>
  <si>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</si>
  <si>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</si>
  <si>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</si>
  <si>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</si>
  <si>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</si>
  <si>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</si>
  <si>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</si>
  <si>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</si>
  <si>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</si>
  <si>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2022. évi előirányzat-felhasználási ütemterve</t>
  </si>
  <si>
    <t>8. melléklet az önkormányzat 2022. évi költségvetésének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</si>
</sst>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Alignment="1">
      <alignment horizontal="right" wrapText="1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3" t="s">
        <v>63</v>
      </c>
      <c r="B1" s="54"/>
      <c r="C1" s="54"/>
      <c r="D1" s="54"/>
      <c r="E1" s="54"/>
    </row>
    <row r="2" spans="1:5" ht="32.25" customHeight="1" x14ac:dyDescent="0.35">
      <c r="A2" s="55" t="s">
        <v>36</v>
      </c>
      <c r="B2" s="55"/>
      <c r="C2" s="55"/>
      <c r="D2" s="55"/>
      <c r="E2" s="55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6" t="s">
        <v>1</v>
      </c>
      <c r="B4" s="56"/>
      <c r="C4" s="56"/>
      <c r="D4" s="56"/>
      <c r="E4" s="56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47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48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49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47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49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57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58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47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48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48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0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47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48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48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48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48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48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48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48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48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48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48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1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1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1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1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1"/>
      <c r="B33" s="22" t="s">
        <v>51</v>
      </c>
      <c r="C33" s="14"/>
      <c r="D33" s="18"/>
      <c r="E33" s="18"/>
    </row>
    <row r="34" spans="1:5" ht="18.75" x14ac:dyDescent="0.2">
      <c r="A34" s="51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1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1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1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2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28"/>
  <sheetViews>
    <sheetView tabSelected="1" view="pageBreakPreview" zoomScaleNormal="100" workbookViewId="0">
      <selection activeCell="E11" sqref="E11"/>
    </sheetView>
  </sheetViews>
  <sheetFormatPr defaultRowHeight="12.75" x14ac:dyDescent="0.2"/>
  <cols>
    <col min="1" max="1" width="24.42578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2" t="s">
        <v>71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2"/>
    </row>
    <row r="3" spans="1:15" ht="51.75" customHeight="1" x14ac:dyDescent="0.3">
      <c r="A3" s="59" t="s">
        <v>70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5" ht="21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">
      <c r="M5" s="60" t="s">
        <v>1</v>
      </c>
      <c r="N5" s="61"/>
    </row>
    <row r="6" spans="1:15" ht="12" customHeight="1" x14ac:dyDescent="0.2">
      <c r="M6" s="37"/>
      <c r="N6" s="38"/>
    </row>
    <row r="7" spans="1:15" s="4" customFormat="1" ht="15.75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5" x14ac:dyDescent="0.2">
      <c r="A8" s="41" t="s">
        <v>14</v>
      </c>
      <c r="B8" s="42">
        <v>79500</v>
      </c>
      <c r="C8" s="42">
        <v>79500</v>
      </c>
      <c r="D8" s="42">
        <v>79500</v>
      </c>
      <c r="E8" s="42">
        <v>79500</v>
      </c>
      <c r="F8" s="42">
        <v>79500</v>
      </c>
      <c r="G8" s="42">
        <v>121961</v>
      </c>
      <c r="H8" s="42">
        <v>79500</v>
      </c>
      <c r="I8" s="42">
        <v>79500</v>
      </c>
      <c r="J8" s="42">
        <v>79500</v>
      </c>
      <c r="K8" s="42">
        <v>121761</v>
      </c>
      <c r="L8" s="42">
        <v>79600</v>
      </c>
      <c r="M8" s="42">
        <v>97509</v>
      </c>
      <c r="N8" s="43">
        <f>SUM(B8:M8)</f>
        <v>1056831</v>
      </c>
    </row>
    <row r="9" spans="1:15" s="5" customFormat="1" ht="15" x14ac:dyDescent="0.2">
      <c r="A9" s="41" t="s">
        <v>65</v>
      </c>
      <c r="B9" s="20">
        <v>10750</v>
      </c>
      <c r="C9" s="20">
        <v>100</v>
      </c>
      <c r="D9" s="20">
        <v>20867</v>
      </c>
      <c r="E9" s="20">
        <v>100</v>
      </c>
      <c r="F9" s="20">
        <v>8567</v>
      </c>
      <c r="G9" s="20">
        <v>174000</v>
      </c>
      <c r="H9" s="20">
        <v>8045</v>
      </c>
      <c r="I9" s="20">
        <v>36904</v>
      </c>
      <c r="J9" s="20">
        <v>580200</v>
      </c>
      <c r="K9" s="20">
        <v>6010</v>
      </c>
      <c r="L9" s="20">
        <v>100</v>
      </c>
      <c r="M9" s="20">
        <v>2243383</v>
      </c>
      <c r="N9" s="43">
        <f t="shared" ref="N9:N16" si="0">SUM(B9:M9)</f>
        <v>3089026</v>
      </c>
    </row>
    <row r="10" spans="1:15" s="5" customFormat="1" ht="15" x14ac:dyDescent="0.2">
      <c r="A10" s="41" t="s">
        <v>15</v>
      </c>
      <c r="B10" s="20"/>
      <c r="C10" s="20"/>
      <c r="D10" s="20">
        <v>92000</v>
      </c>
      <c r="E10" s="42">
        <v>6500</v>
      </c>
      <c r="F10" s="20">
        <v>35000</v>
      </c>
      <c r="G10" s="20"/>
      <c r="H10" s="20"/>
      <c r="I10" s="20"/>
      <c r="J10" s="20">
        <v>85000</v>
      </c>
      <c r="K10" s="20">
        <v>15000</v>
      </c>
      <c r="L10" s="20"/>
      <c r="M10" s="20">
        <v>6800</v>
      </c>
      <c r="N10" s="43">
        <f t="shared" si="0"/>
        <v>240300</v>
      </c>
    </row>
    <row r="11" spans="1:15" s="5" customFormat="1" ht="15" x14ac:dyDescent="0.2">
      <c r="A11" s="41" t="s">
        <v>16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43"/>
    </row>
    <row r="12" spans="1:15" s="5" customFormat="1" ht="15" x14ac:dyDescent="0.2">
      <c r="A12" s="41" t="s">
        <v>17</v>
      </c>
      <c r="B12" s="20">
        <v>9150</v>
      </c>
      <c r="C12" s="20">
        <v>9250</v>
      </c>
      <c r="D12" s="20">
        <v>9500</v>
      </c>
      <c r="E12" s="20">
        <v>9900</v>
      </c>
      <c r="F12" s="20">
        <v>9900</v>
      </c>
      <c r="G12" s="20">
        <v>9900</v>
      </c>
      <c r="H12" s="20">
        <v>9800</v>
      </c>
      <c r="I12" s="20">
        <v>10300</v>
      </c>
      <c r="J12" s="20">
        <v>10600</v>
      </c>
      <c r="K12" s="20">
        <v>10850</v>
      </c>
      <c r="L12" s="20">
        <v>10850</v>
      </c>
      <c r="M12" s="20">
        <v>11522</v>
      </c>
      <c r="N12" s="43">
        <f t="shared" si="0"/>
        <v>121522</v>
      </c>
    </row>
    <row r="13" spans="1:15" s="5" customFormat="1" ht="15" x14ac:dyDescent="0.2">
      <c r="A13" s="41" t="s">
        <v>64</v>
      </c>
      <c r="B13" s="20">
        <v>95000</v>
      </c>
      <c r="C13" s="20">
        <v>35000</v>
      </c>
      <c r="D13" s="20">
        <v>35000</v>
      </c>
      <c r="E13" s="20">
        <v>107000</v>
      </c>
      <c r="F13" s="20">
        <v>30000</v>
      </c>
      <c r="G13" s="20">
        <v>55000</v>
      </c>
      <c r="H13" s="20">
        <v>1259098</v>
      </c>
      <c r="I13" s="20"/>
      <c r="J13" s="20"/>
      <c r="K13" s="20"/>
      <c r="L13" s="20"/>
      <c r="M13" s="20"/>
      <c r="N13" s="43">
        <f t="shared" si="0"/>
        <v>1616098</v>
      </c>
    </row>
    <row r="14" spans="1:15" s="5" customFormat="1" ht="15" x14ac:dyDescent="0.2">
      <c r="A14" s="41" t="s">
        <v>18</v>
      </c>
      <c r="B14" s="20">
        <v>42000</v>
      </c>
      <c r="C14" s="20">
        <v>46500</v>
      </c>
      <c r="D14" s="20">
        <v>44200</v>
      </c>
      <c r="E14" s="20">
        <v>46300</v>
      </c>
      <c r="F14" s="20">
        <v>46300</v>
      </c>
      <c r="G14" s="20">
        <v>46300</v>
      </c>
      <c r="H14" s="20">
        <v>46200</v>
      </c>
      <c r="I14" s="20">
        <v>45100</v>
      </c>
      <c r="J14" s="20">
        <v>46000</v>
      </c>
      <c r="K14" s="20">
        <v>44100</v>
      </c>
      <c r="L14" s="20">
        <v>40200</v>
      </c>
      <c r="M14" s="20">
        <v>39360</v>
      </c>
      <c r="N14" s="43">
        <f t="shared" si="0"/>
        <v>532560</v>
      </c>
    </row>
    <row r="15" spans="1:15" s="5" customFormat="1" ht="15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5.75" x14ac:dyDescent="0.25">
      <c r="A16" s="44" t="s">
        <v>19</v>
      </c>
      <c r="B16" s="43">
        <f>SUM(B8:B15)</f>
        <v>236400</v>
      </c>
      <c r="C16" s="43">
        <f t="shared" ref="C16:M16" si="1">SUM(C8:C15)</f>
        <v>170350</v>
      </c>
      <c r="D16" s="43">
        <f t="shared" si="1"/>
        <v>281067</v>
      </c>
      <c r="E16" s="43">
        <f t="shared" si="1"/>
        <v>249300</v>
      </c>
      <c r="F16" s="43">
        <f t="shared" si="1"/>
        <v>209267</v>
      </c>
      <c r="G16" s="43">
        <f t="shared" si="1"/>
        <v>407161</v>
      </c>
      <c r="H16" s="43">
        <f t="shared" si="1"/>
        <v>1402643</v>
      </c>
      <c r="I16" s="43">
        <f t="shared" si="1"/>
        <v>171804</v>
      </c>
      <c r="J16" s="43">
        <f t="shared" si="1"/>
        <v>801300</v>
      </c>
      <c r="K16" s="43">
        <f t="shared" si="1"/>
        <v>197721</v>
      </c>
      <c r="L16" s="43">
        <f t="shared" si="1"/>
        <v>130750</v>
      </c>
      <c r="M16" s="43">
        <f t="shared" si="1"/>
        <v>2398574</v>
      </c>
      <c r="N16" s="43">
        <f t="shared" si="0"/>
        <v>6656337</v>
      </c>
      <c r="O16" s="6"/>
    </row>
    <row r="17" spans="1:15" s="5" customFormat="1" ht="15.75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5.75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5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5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5" x14ac:dyDescent="0.2">
      <c r="A22" s="41" t="s">
        <v>21</v>
      </c>
      <c r="B22" s="42">
        <v>125000</v>
      </c>
      <c r="C22" s="42">
        <v>128000</v>
      </c>
      <c r="D22" s="42">
        <v>133500</v>
      </c>
      <c r="E22" s="42">
        <v>133500</v>
      </c>
      <c r="F22" s="46">
        <v>136500</v>
      </c>
      <c r="G22" s="42">
        <v>136500</v>
      </c>
      <c r="H22" s="42">
        <v>136200</v>
      </c>
      <c r="I22" s="42">
        <v>136200</v>
      </c>
      <c r="J22" s="42">
        <v>136500</v>
      </c>
      <c r="K22" s="42">
        <v>136500</v>
      </c>
      <c r="L22" s="42">
        <v>136500</v>
      </c>
      <c r="M22" s="42">
        <v>129841</v>
      </c>
      <c r="N22" s="43">
        <f t="shared" ref="N22:N27" si="2">SUM(B22:M22)</f>
        <v>1604741</v>
      </c>
    </row>
    <row r="23" spans="1:15" s="5" customFormat="1" ht="15" x14ac:dyDescent="0.2">
      <c r="A23" s="41" t="s">
        <v>0</v>
      </c>
      <c r="B23" s="20"/>
      <c r="C23" s="20"/>
      <c r="D23" s="20">
        <v>38200</v>
      </c>
      <c r="E23" s="20">
        <v>1444</v>
      </c>
      <c r="F23" s="46">
        <v>12714</v>
      </c>
      <c r="G23" s="20">
        <v>32448</v>
      </c>
      <c r="H23" s="20">
        <v>15106</v>
      </c>
      <c r="I23" s="20"/>
      <c r="J23" s="20">
        <v>1520000</v>
      </c>
      <c r="K23" s="20"/>
      <c r="L23" s="20">
        <v>34968</v>
      </c>
      <c r="M23" s="20">
        <v>2627868</v>
      </c>
      <c r="N23" s="43">
        <f t="shared" si="2"/>
        <v>4282748</v>
      </c>
    </row>
    <row r="24" spans="1:15" s="5" customFormat="1" ht="15" x14ac:dyDescent="0.2">
      <c r="A24" s="41" t="s">
        <v>3</v>
      </c>
      <c r="B24" s="20"/>
      <c r="C24" s="20"/>
      <c r="D24" s="20">
        <v>1016</v>
      </c>
      <c r="E24" s="20">
        <v>1016</v>
      </c>
      <c r="F24" s="46">
        <v>15525</v>
      </c>
      <c r="G24" s="20">
        <v>18440</v>
      </c>
      <c r="H24" s="20">
        <v>46821</v>
      </c>
      <c r="I24" s="20"/>
      <c r="J24" s="20"/>
      <c r="K24" s="20"/>
      <c r="L24" s="20"/>
      <c r="M24" s="20">
        <v>78374</v>
      </c>
      <c r="N24" s="43">
        <f t="shared" si="2"/>
        <v>161192</v>
      </c>
    </row>
    <row r="25" spans="1:15" s="5" customFormat="1" ht="15" x14ac:dyDescent="0.2">
      <c r="A25" s="41" t="s">
        <v>22</v>
      </c>
      <c r="B25" s="20"/>
      <c r="C25" s="20"/>
      <c r="D25" s="20">
        <v>5792</v>
      </c>
      <c r="E25" s="20"/>
      <c r="F25" s="46"/>
      <c r="G25" s="20">
        <v>750</v>
      </c>
      <c r="H25" s="20"/>
      <c r="I25" s="20"/>
      <c r="J25" s="20">
        <v>2000</v>
      </c>
      <c r="K25" s="20"/>
      <c r="L25" s="20"/>
      <c r="M25" s="20">
        <v>4000</v>
      </c>
      <c r="N25" s="43">
        <f t="shared" si="2"/>
        <v>12542</v>
      </c>
    </row>
    <row r="26" spans="1:15" s="5" customFormat="1" ht="15" x14ac:dyDescent="0.2">
      <c r="A26" s="41" t="s">
        <v>35</v>
      </c>
      <c r="B26" s="20">
        <v>42000</v>
      </c>
      <c r="C26" s="20">
        <v>46500</v>
      </c>
      <c r="D26" s="20">
        <v>44200</v>
      </c>
      <c r="E26" s="20">
        <v>46300</v>
      </c>
      <c r="F26" s="46">
        <v>46300</v>
      </c>
      <c r="G26" s="20">
        <v>46300</v>
      </c>
      <c r="H26" s="20">
        <v>46200</v>
      </c>
      <c r="I26" s="20">
        <v>45100</v>
      </c>
      <c r="J26" s="20">
        <v>46000</v>
      </c>
      <c r="K26" s="20">
        <v>44100</v>
      </c>
      <c r="L26" s="20">
        <v>40200</v>
      </c>
      <c r="M26" s="20">
        <v>39360</v>
      </c>
      <c r="N26" s="43">
        <f t="shared" si="2"/>
        <v>532560</v>
      </c>
    </row>
    <row r="27" spans="1:15" s="5" customFormat="1" ht="15" x14ac:dyDescent="0.2">
      <c r="A27" s="41" t="s">
        <v>23</v>
      </c>
      <c r="B27" s="20">
        <v>22554</v>
      </c>
      <c r="C27" s="20"/>
      <c r="D27" s="20"/>
      <c r="E27" s="20">
        <v>40000</v>
      </c>
      <c r="F27" s="46"/>
      <c r="G27" s="20"/>
      <c r="H27" s="20"/>
      <c r="I27" s="20"/>
      <c r="J27" s="20"/>
      <c r="K27" s="20"/>
      <c r="L27" s="20"/>
      <c r="M27" s="20"/>
      <c r="N27" s="43">
        <f t="shared" si="2"/>
        <v>62554</v>
      </c>
    </row>
    <row r="28" spans="1:15" s="5" customFormat="1" ht="15.75" x14ac:dyDescent="0.25">
      <c r="A28" s="44" t="s">
        <v>24</v>
      </c>
      <c r="B28" s="43">
        <f>SUM(B22:B27)</f>
        <v>189554</v>
      </c>
      <c r="C28" s="43">
        <f t="shared" ref="C28:M28" si="3">SUM(C22:C27)</f>
        <v>174500</v>
      </c>
      <c r="D28" s="43">
        <f t="shared" si="3"/>
        <v>222708</v>
      </c>
      <c r="E28" s="43">
        <f t="shared" si="3"/>
        <v>222260</v>
      </c>
      <c r="F28" s="43">
        <f t="shared" si="3"/>
        <v>211039</v>
      </c>
      <c r="G28" s="43">
        <f t="shared" si="3"/>
        <v>234438</v>
      </c>
      <c r="H28" s="43">
        <f t="shared" si="3"/>
        <v>244327</v>
      </c>
      <c r="I28" s="43">
        <f t="shared" si="3"/>
        <v>181300</v>
      </c>
      <c r="J28" s="43">
        <f t="shared" si="3"/>
        <v>1704500</v>
      </c>
      <c r="K28" s="43">
        <f t="shared" si="3"/>
        <v>180600</v>
      </c>
      <c r="L28" s="43">
        <f t="shared" si="3"/>
        <v>211668</v>
      </c>
      <c r="M28" s="43">
        <f t="shared" si="3"/>
        <v>2879443</v>
      </c>
      <c r="N28" s="43">
        <f>SUM(N22:N27)</f>
        <v>6656337</v>
      </c>
      <c r="O28" s="6"/>
    </row>
  </sheetData>
  <mergeCells count="3">
    <mergeCell ref="A3:N3"/>
    <mergeCell ref="M5:N5"/>
    <mergeCell ref="A1:N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2022-05-16T07:01:20Z</cp:lastPrinted>
  <dcterms:created xsi:type="dcterms:W3CDTF">2003-02-06T08:26:35Z</dcterms:created>
  <dcterms:modified xsi:type="dcterms:W3CDTF">2022-05-16T07:01:26Z</dcterms:modified>
</cp:coreProperties>
</file>