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3. sz. np. 2022. költségvetés módosítás\"/>
    </mc:Choice>
  </mc:AlternateContent>
  <bookViews>
    <workbookView xWindow="-120" yWindow="-120" windowWidth="24240" windowHeight="1374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Munka1!$A$1:$F$221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5" i="1" l="1"/>
  <c r="E140" i="1"/>
  <c r="E136" i="1"/>
  <c r="E126" i="1"/>
  <c r="E94" i="1"/>
  <c r="E88" i="1"/>
  <c r="E82" i="1"/>
  <c r="E73" i="1"/>
  <c r="E64" i="1"/>
  <c r="E203" i="1" l="1"/>
  <c r="E220" i="1"/>
  <c r="E29" i="1"/>
  <c r="E106" i="1"/>
  <c r="E55" i="1"/>
  <c r="E209" i="1"/>
  <c r="E13" i="1"/>
  <c r="E47" i="1"/>
  <c r="E23" i="1"/>
  <c r="E38" i="1"/>
</calcChain>
</file>

<file path=xl/sharedStrings.xml><?xml version="1.0" encoding="utf-8"?>
<sst xmlns="http://schemas.openxmlformats.org/spreadsheetml/2006/main" count="259" uniqueCount="135">
  <si>
    <t>1.sz. melléklet</t>
  </si>
  <si>
    <t>Bevétel</t>
  </si>
  <si>
    <t>Főkönyvi számla</t>
  </si>
  <si>
    <t>eFt</t>
  </si>
  <si>
    <t>Kiadás</t>
  </si>
  <si>
    <t>09161</t>
  </si>
  <si>
    <t>09251</t>
  </si>
  <si>
    <t>Munkaadót terhelő járulékok és szoc. hj.adó</t>
  </si>
  <si>
    <t>Üzemeltetési anyagok</t>
  </si>
  <si>
    <t>Műk.c.előzetesen felsz.ÁFA</t>
  </si>
  <si>
    <t>0511011</t>
  </si>
  <si>
    <t>0521</t>
  </si>
  <si>
    <t>053121</t>
  </si>
  <si>
    <t>053371</t>
  </si>
  <si>
    <t>053511</t>
  </si>
  <si>
    <t>05641</t>
  </si>
  <si>
    <t>05621</t>
  </si>
  <si>
    <t>05671</t>
  </si>
  <si>
    <t>053341</t>
  </si>
  <si>
    <t>Egyéb műk.c.tám.áht-n bel.</t>
  </si>
  <si>
    <t>Munkaadót terhelő járulékok</t>
  </si>
  <si>
    <t>Zalaszentgrót Város Önkormányzata</t>
  </si>
  <si>
    <t>Karbantartási kiad.</t>
  </si>
  <si>
    <t>Üzemelt.anyagok</t>
  </si>
  <si>
    <t>Zalaszentgróti Közös Önkormányzati Hivatal</t>
  </si>
  <si>
    <t>055061</t>
  </si>
  <si>
    <t>055121</t>
  </si>
  <si>
    <t>Egyéb működési c.tám.bev. áht-n belülről</t>
  </si>
  <si>
    <t>Foglalk.egyéb személyi jutt./betegszab/</t>
  </si>
  <si>
    <t>0511131</t>
  </si>
  <si>
    <t>0981311</t>
  </si>
  <si>
    <t>Műk.c.előz.felsz.áfa</t>
  </si>
  <si>
    <t>059151</t>
  </si>
  <si>
    <t>091131</t>
  </si>
  <si>
    <t>091151</t>
  </si>
  <si>
    <t>Városi Önkormányzat Egészségügyi Központja</t>
  </si>
  <si>
    <t>Intézményfenntartó Társulás támogatás emelése</t>
  </si>
  <si>
    <t>Szociális jellegű közmunka</t>
  </si>
  <si>
    <t>Szerszámok,eszközök vás.</t>
  </si>
  <si>
    <t>Beruh.c.előz.felsz.ÁFA</t>
  </si>
  <si>
    <t>Egyéb felhalmozási c.tám.bev. áht-n belülről</t>
  </si>
  <si>
    <t>05891</t>
  </si>
  <si>
    <t>Törvény szerinti illetmények /15 fő/</t>
  </si>
  <si>
    <t>Állami támogatások emelése</t>
  </si>
  <si>
    <t xml:space="preserve">Városi Önk.Egészségügyi Központja </t>
  </si>
  <si>
    <t>I.Felhalmozási célú tartalékok felhasználása</t>
  </si>
  <si>
    <t>Általános fejlesztési tartalék felhasználása</t>
  </si>
  <si>
    <t>II.Működési célú tartalékok felhasználása</t>
  </si>
  <si>
    <t>055131</t>
  </si>
  <si>
    <t>Polgármesteri S- keret felhasználása</t>
  </si>
  <si>
    <t xml:space="preserve"> - szoc.ágazati összevont pótlék:             2020.dec-2021.nov.</t>
  </si>
  <si>
    <t>Működési célú előző évi  költségvetési maradvány emelése</t>
  </si>
  <si>
    <t>Működési célú előző évi  költségvetési maradvány csökkentése</t>
  </si>
  <si>
    <t>Műk.c. előz.felsz.áfa</t>
  </si>
  <si>
    <t>Egyéb szolg.</t>
  </si>
  <si>
    <t>Sport feladatok keretének felhaszn.</t>
  </si>
  <si>
    <t>Munk.terh.járulékok</t>
  </si>
  <si>
    <t>Ingatlanok felújítása</t>
  </si>
  <si>
    <t>05711</t>
  </si>
  <si>
    <t>05741</t>
  </si>
  <si>
    <t>A/ Többlet támogatások terhére bevételi-kiadási előriányzatok emelése</t>
  </si>
  <si>
    <t>2022. évi új közmunka pályázatok</t>
  </si>
  <si>
    <t>Javaslat a 2022. évi költségvetés módosítására</t>
  </si>
  <si>
    <t>Törvény szerinti illetmények /14 fő/</t>
  </si>
  <si>
    <t>Helyi sajátosságokra épülő közmunka</t>
  </si>
  <si>
    <t>Egyéb külső személyi jutt.</t>
  </si>
  <si>
    <t>051231</t>
  </si>
  <si>
    <t>Munkaadót terh.jár.</t>
  </si>
  <si>
    <t xml:space="preserve">Üzemeltetési anyagok </t>
  </si>
  <si>
    <t>Felhalmozási célú előző évi  költségvetési maradvány emelése</t>
  </si>
  <si>
    <t>Felhalmozási célú tám.áht-n belűlről-KEHOP</t>
  </si>
  <si>
    <t>Helyi építési szabályzat előző évi áthuzódó kiad.</t>
  </si>
  <si>
    <t>05611</t>
  </si>
  <si>
    <t>Önkormányzati honlap fejl.áthuzódó munkái</t>
  </si>
  <si>
    <t>Általános fejlesztési tartalék emelése</t>
  </si>
  <si>
    <t>Általános működési tartalék csökkentése</t>
  </si>
  <si>
    <t>TOP-PLUSZ 2.1.1-21 Energetikai fejlesztés a Városi Önkormányzat Egészségügyi Központjában</t>
  </si>
  <si>
    <t>Ingatlanok beszerzése</t>
  </si>
  <si>
    <t>LEADER HACS VP6-19.2.1-99-13-21 Helyi fejlesztések támogatása-közösségi rendezvények eszközbeszerzése</t>
  </si>
  <si>
    <t>Egyéb tárgyi eszköz beszerzése</t>
  </si>
  <si>
    <t>Beruh.c.előzetesen felsz.ÁFA</t>
  </si>
  <si>
    <t>VP6-7.2.1.1-21 Külterületi helyi közutak fejlesztése-Cser-Zilai u.megújulása</t>
  </si>
  <si>
    <t>Felúj.c.előzetesen felsz.ÁFA</t>
  </si>
  <si>
    <t>HUMDA -E CARGO pályázat</t>
  </si>
  <si>
    <t>Felhalm.c.támogatás áht-n kívűlről</t>
  </si>
  <si>
    <t>Elektromos teherszállító kerékpár beszerzése</t>
  </si>
  <si>
    <t>Lakossági befizetések hegyi utak karbantartására</t>
  </si>
  <si>
    <t>Működési célú támogatás áht-n kívűlről</t>
  </si>
  <si>
    <t>Útkarbantartási munkák</t>
  </si>
  <si>
    <t>Szociális ágazati összevont pótlék      (2021.dec.-2022.ápr.és máj-nov. kalkulált)</t>
  </si>
  <si>
    <t>Zala-víz Zrt-nek átadott pénzeszköz</t>
  </si>
  <si>
    <t>Helyi önkormányzatok kiegészítő támogatása-lakossági víz- és csatornaszolg.tám.</t>
  </si>
  <si>
    <t>09651</t>
  </si>
  <si>
    <t>09751</t>
  </si>
  <si>
    <t>Műk.c. támogatás áht-n belűlről</t>
  </si>
  <si>
    <t>KSH-népszámlálás lebonyolításához támogatás</t>
  </si>
  <si>
    <t>Intézményfinanszírozás emelése</t>
  </si>
  <si>
    <t xml:space="preserve">   -bérkompenzáció</t>
  </si>
  <si>
    <t xml:space="preserve"> Zalaszentgróti Napköziotth.Óvoda-Bölcsőde </t>
  </si>
  <si>
    <t>Felhalm.c.tám.áht-n belűlre-támogatás visszafizetés</t>
  </si>
  <si>
    <t>0581</t>
  </si>
  <si>
    <t>Munkavégzéshez kapcs.jutt.</t>
  </si>
  <si>
    <t>B/ Előirányzatok költségvetésen belűli átcsoportosítása</t>
  </si>
  <si>
    <t>Informatikai eszköz beszerz.</t>
  </si>
  <si>
    <t>Beruh.c.előz.felsz.áfa</t>
  </si>
  <si>
    <t>05631</t>
  </si>
  <si>
    <t>Felhalm.c.tám.</t>
  </si>
  <si>
    <t>Műk.c.tám.</t>
  </si>
  <si>
    <t>C/ Tartalék felhasználás terhére kiadási előirányzatok módosítása</t>
  </si>
  <si>
    <t>D/ Költségvetési maradvány  módosítása</t>
  </si>
  <si>
    <t>24/2022.(II.15.)sz.határozat</t>
  </si>
  <si>
    <t>33/2022.(III.31.)sz.határozat</t>
  </si>
  <si>
    <t>Kinizsi tér 7.sz. társasház homlokzat felújításának támogatása</t>
  </si>
  <si>
    <t>Elektromos teherszáll.kerékpár beszerz.</t>
  </si>
  <si>
    <t>Ber.c.előz.felsz.áfa</t>
  </si>
  <si>
    <t>32/2022.(III.31.)sz.határozat</t>
  </si>
  <si>
    <t>TOP-Plusz pályázat / Május 1.u. útburkolat felúj./benyújtásához előz.dokumentumok</t>
  </si>
  <si>
    <t>5621</t>
  </si>
  <si>
    <t>37/2022.(III.31.)sz.határozat</t>
  </si>
  <si>
    <t>Pályázati céltartalék felhasználása</t>
  </si>
  <si>
    <t>38/2022.(III.31.)sz.határozat</t>
  </si>
  <si>
    <t>Helyi fejl.támogatása c. pályázathoz önerő</t>
  </si>
  <si>
    <t>40/2022.(III.31.)sz.határozat</t>
  </si>
  <si>
    <t>TOP-Plusz2.1.1-21 pályázat beadásához tanulmánytervek,dokumentumok elkész.</t>
  </si>
  <si>
    <t>57/2022.(IV.28.)sz.határozat</t>
  </si>
  <si>
    <t>Általános működési tartalék felhasználása</t>
  </si>
  <si>
    <t>Projektelőkészítési munkák</t>
  </si>
  <si>
    <t>Zalaszentgróti Kézilabda Club jubileumi évforduló rendezvényéhez</t>
  </si>
  <si>
    <t>Szeretfilm Stúdió támogatása</t>
  </si>
  <si>
    <t>Verseny-és ifjúsági feladatok keretének felhasználása</t>
  </si>
  <si>
    <t xml:space="preserve">ZMSE-Zalaszentgrót Sakk Csapatának működési tám. </t>
  </si>
  <si>
    <t xml:space="preserve">Önkormányzati feladatellátást szolgáló támogatás c. pályázathoz önerő </t>
  </si>
  <si>
    <t>Felhalm.c.támogatás áht-n belűlről</t>
  </si>
  <si>
    <t>53371</t>
  </si>
  <si>
    <t>Nevezési díj-Jótékonysági futás a koraszülöttekért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</si>
</sst>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0_ ;\-#,##0\ 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0"/>
      <name val="Arial CE"/>
      <charset val="238"/>
    </font>
    <font>
      <b/>
      <u/>
      <sz val="11"/>
      <color indexed="12"/>
      <name val="Arial CE"/>
      <charset val="238"/>
    </font>
    <font>
      <b/>
      <u/>
      <sz val="10"/>
      <color indexed="12"/>
      <name val="Arial CE"/>
      <charset val="238"/>
    </font>
    <font>
      <u/>
      <sz val="10"/>
      <color indexed="12"/>
      <name val="Arial CE"/>
      <charset val="238"/>
    </font>
    <font>
      <i/>
      <sz val="11"/>
      <name val="Arial CE"/>
      <charset val="238"/>
    </font>
    <font>
      <u/>
      <sz val="11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charset val="238"/>
    </font>
    <font>
      <b/>
      <i/>
      <sz val="11"/>
      <name val="Arial CE"/>
      <charset val="238"/>
    </font>
    <font>
      <sz val="11"/>
      <name val="Arial"/>
      <family val="2"/>
      <charset val="238"/>
    </font>
    <font>
      <b/>
      <i/>
      <u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164" fontId="2" fillId="0" borderId="0" xfId="1" applyNumberFormat="1" applyFont="1" applyAlignment="1">
      <alignment horizontal="right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64" fontId="2" fillId="0" borderId="1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0" fontId="0" fillId="0" borderId="0" xfId="0" applyBorder="1"/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164" fontId="13" fillId="0" borderId="0" xfId="1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0" fillId="0" borderId="0" xfId="0" applyFont="1"/>
    <xf numFmtId="0" fontId="14" fillId="0" borderId="0" xfId="0" applyFont="1" applyAlignment="1">
      <alignment wrapText="1"/>
    </xf>
    <xf numFmtId="49" fontId="2" fillId="4" borderId="0" xfId="0" applyNumberFormat="1" applyFont="1" applyFill="1" applyAlignment="1">
      <alignment horizontal="center"/>
    </xf>
    <xf numFmtId="0" fontId="15" fillId="0" borderId="0" xfId="0" applyFont="1" applyAlignment="1">
      <alignment wrapText="1"/>
    </xf>
    <xf numFmtId="164" fontId="13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0" fontId="4" fillId="4" borderId="0" xfId="0" applyFont="1" applyFill="1" applyAlignment="1">
      <alignment wrapText="1"/>
    </xf>
    <xf numFmtId="164" fontId="3" fillId="4" borderId="0" xfId="1" applyNumberFormat="1" applyFont="1" applyFill="1" applyBorder="1" applyAlignment="1">
      <alignment horizontal="right"/>
    </xf>
    <xf numFmtId="164" fontId="2" fillId="4" borderId="0" xfId="1" applyNumberFormat="1" applyFont="1" applyFill="1"/>
    <xf numFmtId="0" fontId="0" fillId="4" borderId="0" xfId="0" applyFill="1"/>
    <xf numFmtId="0" fontId="4" fillId="2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0" fontId="6" fillId="3" borderId="0" xfId="0" applyFont="1" applyFill="1" applyAlignment="1"/>
    <xf numFmtId="0" fontId="7" fillId="3" borderId="0" xfId="0" applyFont="1" applyFill="1" applyAlignment="1"/>
    <xf numFmtId="0" fontId="8" fillId="3" borderId="0" xfId="0" applyFont="1" applyFill="1" applyAlignment="1"/>
    <xf numFmtId="0" fontId="4" fillId="0" borderId="0" xfId="0" applyFont="1" applyAlignment="1"/>
    <xf numFmtId="0" fontId="5" fillId="0" borderId="0" xfId="0" applyFont="1" applyAlignment="1"/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tabSelected="1" view="pageBreakPreview" topLeftCell="A157" zoomScale="110" zoomScaleNormal="100" zoomScaleSheetLayoutView="110" workbookViewId="0">
      <selection activeCell="L190" sqref="L190"/>
    </sheetView>
  </sheetViews>
  <sheetFormatPr defaultRowHeight="14.25" x14ac:dyDescent="0.2"/>
  <cols>
    <col min="1" max="1" width="9" style="1" customWidth="1"/>
    <col min="2" max="2" width="42.85546875" style="1" customWidth="1"/>
    <col min="3" max="3" width="11.5703125" style="3" customWidth="1"/>
    <col min="4" max="4" width="11.5703125" style="4" customWidth="1"/>
    <col min="5" max="5" width="14.85546875" style="13" customWidth="1"/>
    <col min="6" max="6" width="11.5703125" style="4" customWidth="1"/>
    <col min="7" max="7" width="12.28515625" customWidth="1"/>
  </cols>
  <sheetData>
    <row r="1" spans="1:6" ht="19.5" customHeight="1" x14ac:dyDescent="0.2">
      <c r="A1" s="47" t="s">
        <v>0</v>
      </c>
      <c r="B1" s="47"/>
      <c r="C1" s="47"/>
      <c r="D1" s="47"/>
      <c r="E1" s="47"/>
      <c r="F1" s="47"/>
    </row>
    <row r="2" spans="1:6" ht="17.45" customHeight="1" x14ac:dyDescent="0.2">
      <c r="A2" s="47"/>
      <c r="B2" s="47"/>
      <c r="C2" s="47"/>
      <c r="D2" s="47"/>
      <c r="E2" s="47"/>
      <c r="F2" s="47"/>
    </row>
    <row r="3" spans="1:6" ht="30" customHeight="1" x14ac:dyDescent="0.3">
      <c r="A3" s="48" t="s">
        <v>62</v>
      </c>
      <c r="B3" s="48"/>
      <c r="C3" s="48"/>
      <c r="D3" s="48"/>
      <c r="E3" s="48"/>
      <c r="F3" s="48"/>
    </row>
    <row r="4" spans="1:6" ht="34.5" customHeight="1" x14ac:dyDescent="0.3">
      <c r="A4" s="28"/>
      <c r="B4" s="28"/>
      <c r="C4" s="28"/>
      <c r="D4" s="28"/>
      <c r="E4" s="28"/>
      <c r="F4" s="28"/>
    </row>
    <row r="5" spans="1:6" s="19" customFormat="1" ht="21.75" customHeight="1" x14ac:dyDescent="0.25">
      <c r="A5" s="42" t="s">
        <v>60</v>
      </c>
      <c r="B5" s="42"/>
      <c r="C5" s="43"/>
      <c r="D5" s="43"/>
      <c r="E5" s="44"/>
      <c r="F5" s="44"/>
    </row>
    <row r="6" spans="1:6" ht="20.25" customHeight="1" x14ac:dyDescent="0.25">
      <c r="C6" s="6"/>
      <c r="D6" s="5"/>
      <c r="E6" s="5"/>
    </row>
    <row r="7" spans="1:6" ht="32.25" customHeight="1" x14ac:dyDescent="0.25">
      <c r="A7" s="40" t="s">
        <v>21</v>
      </c>
      <c r="B7" s="40"/>
      <c r="C7" s="6" t="s">
        <v>2</v>
      </c>
      <c r="D7" s="5"/>
      <c r="E7" s="5" t="s">
        <v>3</v>
      </c>
    </row>
    <row r="8" spans="1:6" ht="30.6" customHeight="1" x14ac:dyDescent="0.25">
      <c r="A8" s="7"/>
      <c r="B8" s="45" t="s">
        <v>61</v>
      </c>
      <c r="C8" s="46"/>
    </row>
    <row r="9" spans="1:6" ht="17.45" customHeight="1" x14ac:dyDescent="0.25">
      <c r="B9" s="8" t="s">
        <v>37</v>
      </c>
    </row>
    <row r="10" spans="1:6" ht="21.6" customHeight="1" x14ac:dyDescent="0.25">
      <c r="A10" s="2" t="s">
        <v>1</v>
      </c>
      <c r="B10" s="2"/>
    </row>
    <row r="11" spans="1:6" ht="19.149999999999999" customHeight="1" x14ac:dyDescent="0.2">
      <c r="B11" s="1" t="s">
        <v>27</v>
      </c>
      <c r="C11" s="9" t="s">
        <v>5</v>
      </c>
      <c r="E11" s="13">
        <v>17942</v>
      </c>
    </row>
    <row r="12" spans="1:6" ht="19.149999999999999" customHeight="1" x14ac:dyDescent="0.2">
      <c r="B12" s="1" t="s">
        <v>40</v>
      </c>
      <c r="C12" s="9" t="s">
        <v>6</v>
      </c>
      <c r="E12" s="18">
        <v>176</v>
      </c>
    </row>
    <row r="13" spans="1:6" ht="18.600000000000001" customHeight="1" x14ac:dyDescent="0.25">
      <c r="C13" s="9"/>
      <c r="E13" s="21">
        <f>SUM(E11:E12)</f>
        <v>18118</v>
      </c>
    </row>
    <row r="14" spans="1:6" ht="19.899999999999999" customHeight="1" x14ac:dyDescent="0.25">
      <c r="A14" s="2" t="s">
        <v>4</v>
      </c>
      <c r="C14" s="9"/>
    </row>
    <row r="15" spans="1:6" ht="18.600000000000001" customHeight="1" x14ac:dyDescent="0.2">
      <c r="B15" s="1" t="s">
        <v>63</v>
      </c>
      <c r="C15" s="9" t="s">
        <v>10</v>
      </c>
      <c r="E15" s="13">
        <v>12850</v>
      </c>
    </row>
    <row r="16" spans="1:6" ht="18.600000000000001" customHeight="1" x14ac:dyDescent="0.2">
      <c r="B16" s="1" t="s">
        <v>28</v>
      </c>
      <c r="C16" s="9" t="s">
        <v>29</v>
      </c>
      <c r="E16" s="13">
        <v>200</v>
      </c>
    </row>
    <row r="17" spans="1:5" ht="18.600000000000001" customHeight="1" x14ac:dyDescent="0.2">
      <c r="B17" s="1" t="s">
        <v>7</v>
      </c>
      <c r="C17" s="9" t="s">
        <v>11</v>
      </c>
      <c r="E17" s="13">
        <v>849</v>
      </c>
    </row>
    <row r="18" spans="1:5" ht="18.600000000000001" customHeight="1" x14ac:dyDescent="0.2">
      <c r="B18" s="1" t="s">
        <v>8</v>
      </c>
      <c r="C18" s="9" t="s">
        <v>12</v>
      </c>
      <c r="E18" s="13">
        <v>2815</v>
      </c>
    </row>
    <row r="19" spans="1:5" ht="18.600000000000001" customHeight="1" x14ac:dyDescent="0.2">
      <c r="B19" s="1" t="s">
        <v>22</v>
      </c>
      <c r="C19" s="9" t="s">
        <v>18</v>
      </c>
      <c r="E19" s="16">
        <v>290</v>
      </c>
    </row>
    <row r="20" spans="1:5" ht="18.600000000000001" customHeight="1" x14ac:dyDescent="0.2">
      <c r="B20" s="1" t="s">
        <v>9</v>
      </c>
      <c r="C20" s="9" t="s">
        <v>14</v>
      </c>
      <c r="E20" s="16">
        <v>938</v>
      </c>
    </row>
    <row r="21" spans="1:5" ht="18.600000000000001" customHeight="1" x14ac:dyDescent="0.2">
      <c r="B21" s="1" t="s">
        <v>38</v>
      </c>
      <c r="C21" s="9" t="s">
        <v>15</v>
      </c>
      <c r="E21" s="16">
        <v>139</v>
      </c>
    </row>
    <row r="22" spans="1:5" ht="18.600000000000001" customHeight="1" x14ac:dyDescent="0.2">
      <c r="B22" s="1" t="s">
        <v>39</v>
      </c>
      <c r="C22" s="9" t="s">
        <v>17</v>
      </c>
      <c r="E22" s="18">
        <v>37</v>
      </c>
    </row>
    <row r="23" spans="1:5" ht="16.899999999999999" customHeight="1" x14ac:dyDescent="0.25">
      <c r="C23" s="9"/>
      <c r="E23" s="21">
        <f>SUM(E15:E22)</f>
        <v>18118</v>
      </c>
    </row>
    <row r="24" spans="1:5" ht="18" customHeight="1" x14ac:dyDescent="0.25">
      <c r="C24" s="9"/>
      <c r="E24" s="21"/>
    </row>
    <row r="25" spans="1:5" ht="21.75" customHeight="1" x14ac:dyDescent="0.25">
      <c r="B25" s="8" t="s">
        <v>64</v>
      </c>
      <c r="C25" s="9"/>
    </row>
    <row r="26" spans="1:5" ht="21.6" customHeight="1" x14ac:dyDescent="0.25">
      <c r="A26" s="2" t="s">
        <v>1</v>
      </c>
      <c r="C26" s="9"/>
    </row>
    <row r="27" spans="1:5" ht="19.899999999999999" customHeight="1" x14ac:dyDescent="0.2">
      <c r="B27" s="1" t="s">
        <v>19</v>
      </c>
      <c r="C27" s="9" t="s">
        <v>5</v>
      </c>
      <c r="E27" s="13">
        <v>20832</v>
      </c>
    </row>
    <row r="28" spans="1:5" ht="17.45" customHeight="1" x14ac:dyDescent="0.2">
      <c r="B28" s="1" t="s">
        <v>40</v>
      </c>
      <c r="C28" s="9" t="s">
        <v>6</v>
      </c>
      <c r="E28" s="18">
        <v>287</v>
      </c>
    </row>
    <row r="29" spans="1:5" ht="17.45" customHeight="1" x14ac:dyDescent="0.25">
      <c r="C29" s="9"/>
      <c r="E29" s="20">
        <f>SUM(E27:E28)</f>
        <v>21119</v>
      </c>
    </row>
    <row r="30" spans="1:5" ht="18" customHeight="1" x14ac:dyDescent="0.25">
      <c r="A30" s="2" t="s">
        <v>4</v>
      </c>
      <c r="C30" s="9"/>
    </row>
    <row r="31" spans="1:5" ht="16.899999999999999" customHeight="1" x14ac:dyDescent="0.2">
      <c r="B31" s="1" t="s">
        <v>42</v>
      </c>
      <c r="C31" s="9" t="s">
        <v>10</v>
      </c>
      <c r="E31" s="13">
        <v>14317</v>
      </c>
    </row>
    <row r="32" spans="1:5" ht="16.899999999999999" customHeight="1" x14ac:dyDescent="0.2">
      <c r="B32" s="1" t="s">
        <v>28</v>
      </c>
      <c r="C32" s="9" t="s">
        <v>29</v>
      </c>
      <c r="E32" s="13">
        <v>200</v>
      </c>
    </row>
    <row r="33" spans="1:9" ht="16.899999999999999" customHeight="1" x14ac:dyDescent="0.2">
      <c r="B33" s="1" t="s">
        <v>20</v>
      </c>
      <c r="C33" s="9" t="s">
        <v>11</v>
      </c>
      <c r="E33" s="13">
        <v>944</v>
      </c>
    </row>
    <row r="34" spans="1:9" ht="16.899999999999999" customHeight="1" x14ac:dyDescent="0.2">
      <c r="B34" s="1" t="s">
        <v>23</v>
      </c>
      <c r="C34" s="9" t="s">
        <v>12</v>
      </c>
      <c r="E34" s="13">
        <v>4229</v>
      </c>
    </row>
    <row r="35" spans="1:9" ht="16.899999999999999" customHeight="1" x14ac:dyDescent="0.2">
      <c r="B35" s="1" t="s">
        <v>9</v>
      </c>
      <c r="C35" s="9" t="s">
        <v>14</v>
      </c>
      <c r="E35" s="16">
        <v>1142</v>
      </c>
    </row>
    <row r="36" spans="1:9" ht="16.899999999999999" customHeight="1" x14ac:dyDescent="0.2">
      <c r="B36" s="1" t="s">
        <v>38</v>
      </c>
      <c r="C36" s="9" t="s">
        <v>15</v>
      </c>
      <c r="E36" s="13">
        <v>226</v>
      </c>
    </row>
    <row r="37" spans="1:9" ht="16.899999999999999" customHeight="1" x14ac:dyDescent="0.2">
      <c r="B37" s="1" t="s">
        <v>39</v>
      </c>
      <c r="C37" s="9" t="s">
        <v>17</v>
      </c>
      <c r="E37" s="18">
        <v>61</v>
      </c>
    </row>
    <row r="38" spans="1:9" ht="25.5" customHeight="1" x14ac:dyDescent="0.25">
      <c r="E38" s="20">
        <f>SUM(E31:E37)</f>
        <v>21119</v>
      </c>
    </row>
    <row r="39" spans="1:9" ht="16.5" hidden="1" customHeight="1" x14ac:dyDescent="0.25">
      <c r="E39" s="20"/>
    </row>
    <row r="40" spans="1:9" ht="16.5" customHeight="1" x14ac:dyDescent="0.25">
      <c r="E40" s="20"/>
    </row>
    <row r="41" spans="1:9" ht="49.5" customHeight="1" x14ac:dyDescent="0.25">
      <c r="B41" s="8" t="s">
        <v>76</v>
      </c>
      <c r="C41" s="6"/>
      <c r="D41" s="5"/>
      <c r="E41" s="5"/>
    </row>
    <row r="42" spans="1:9" ht="23.25" customHeight="1" x14ac:dyDescent="0.25">
      <c r="A42" s="2" t="s">
        <v>1</v>
      </c>
      <c r="E42" s="20"/>
    </row>
    <row r="43" spans="1:9" ht="28.5" customHeight="1" x14ac:dyDescent="0.25">
      <c r="B43" s="1" t="s">
        <v>132</v>
      </c>
      <c r="C43" s="9" t="s">
        <v>6</v>
      </c>
      <c r="E43" s="20">
        <v>20767</v>
      </c>
      <c r="I43" s="30"/>
    </row>
    <row r="44" spans="1:9" ht="25.15" customHeight="1" x14ac:dyDescent="0.25">
      <c r="A44" s="2" t="s">
        <v>4</v>
      </c>
      <c r="C44" s="24"/>
      <c r="E44" s="20"/>
    </row>
    <row r="45" spans="1:9" ht="19.149999999999999" customHeight="1" x14ac:dyDescent="0.2">
      <c r="B45" s="1" t="s">
        <v>77</v>
      </c>
      <c r="C45" s="9" t="s">
        <v>16</v>
      </c>
      <c r="E45" s="13">
        <v>16352</v>
      </c>
    </row>
    <row r="46" spans="1:9" ht="19.149999999999999" customHeight="1" x14ac:dyDescent="0.2">
      <c r="B46" s="29" t="s">
        <v>39</v>
      </c>
      <c r="C46" s="9" t="s">
        <v>17</v>
      </c>
      <c r="E46" s="18">
        <v>4415</v>
      </c>
    </row>
    <row r="47" spans="1:9" ht="18.600000000000001" customHeight="1" x14ac:dyDescent="0.25">
      <c r="E47" s="21">
        <f>SUM(E45:E46)</f>
        <v>20767</v>
      </c>
    </row>
    <row r="48" spans="1:9" ht="18" customHeight="1" x14ac:dyDescent="0.25">
      <c r="B48" s="8"/>
      <c r="E48" s="16"/>
    </row>
    <row r="49" spans="1:5" ht="49.5" customHeight="1" x14ac:dyDescent="0.25">
      <c r="A49" s="2"/>
      <c r="B49" s="8" t="s">
        <v>78</v>
      </c>
      <c r="E49" s="20"/>
    </row>
    <row r="50" spans="1:5" ht="22.5" customHeight="1" x14ac:dyDescent="0.25">
      <c r="A50" s="2" t="s">
        <v>1</v>
      </c>
      <c r="E50" s="20"/>
    </row>
    <row r="51" spans="1:5" ht="24.75" customHeight="1" x14ac:dyDescent="0.25">
      <c r="B51" s="1" t="s">
        <v>132</v>
      </c>
      <c r="C51" s="9" t="s">
        <v>6</v>
      </c>
      <c r="E51" s="20">
        <v>7945</v>
      </c>
    </row>
    <row r="52" spans="1:5" ht="24.6" customHeight="1" x14ac:dyDescent="0.25">
      <c r="A52" s="2" t="s">
        <v>4</v>
      </c>
      <c r="C52" s="9"/>
      <c r="E52" s="20"/>
    </row>
    <row r="53" spans="1:5" ht="29.45" customHeight="1" x14ac:dyDescent="0.25">
      <c r="A53" s="2"/>
      <c r="B53" s="1" t="s">
        <v>79</v>
      </c>
      <c r="C53" s="9" t="s">
        <v>15</v>
      </c>
      <c r="E53" s="13">
        <v>6256</v>
      </c>
    </row>
    <row r="54" spans="1:5" ht="20.45" customHeight="1" x14ac:dyDescent="0.25">
      <c r="A54" s="2"/>
      <c r="B54" s="1" t="s">
        <v>80</v>
      </c>
      <c r="C54" s="9" t="s">
        <v>17</v>
      </c>
      <c r="E54" s="18">
        <v>1689</v>
      </c>
    </row>
    <row r="55" spans="1:5" ht="17.45" customHeight="1" x14ac:dyDescent="0.25">
      <c r="A55" s="2"/>
      <c r="C55" s="9"/>
      <c r="E55" s="20">
        <f>SUM(E53:E54)</f>
        <v>7945</v>
      </c>
    </row>
    <row r="56" spans="1:5" ht="14.25" customHeight="1" x14ac:dyDescent="0.25">
      <c r="A56" s="2"/>
      <c r="C56" s="9"/>
      <c r="E56" s="20"/>
    </row>
    <row r="57" spans="1:5" ht="36" customHeight="1" x14ac:dyDescent="0.25">
      <c r="A57" s="2"/>
      <c r="B57" s="8" t="s">
        <v>81</v>
      </c>
      <c r="C57" s="9"/>
      <c r="E57" s="20"/>
    </row>
    <row r="58" spans="1:5" ht="17.45" customHeight="1" x14ac:dyDescent="0.25">
      <c r="A58" s="2" t="s">
        <v>1</v>
      </c>
      <c r="C58" s="9"/>
      <c r="E58" s="20"/>
    </row>
    <row r="59" spans="1:5" ht="17.45" customHeight="1" x14ac:dyDescent="0.25">
      <c r="A59" s="2"/>
      <c r="B59" s="1" t="s">
        <v>132</v>
      </c>
      <c r="C59" s="9" t="s">
        <v>6</v>
      </c>
      <c r="E59" s="20">
        <v>36804</v>
      </c>
    </row>
    <row r="60" spans="1:5" ht="17.45" customHeight="1" x14ac:dyDescent="0.25">
      <c r="A60" s="2"/>
      <c r="C60" s="9"/>
      <c r="E60" s="20"/>
    </row>
    <row r="61" spans="1:5" ht="17.45" customHeight="1" x14ac:dyDescent="0.25">
      <c r="A61" s="2" t="s">
        <v>4</v>
      </c>
      <c r="C61" s="9"/>
      <c r="E61" s="20"/>
    </row>
    <row r="62" spans="1:5" ht="17.45" customHeight="1" x14ac:dyDescent="0.25">
      <c r="A62" s="2"/>
      <c r="B62" s="1" t="s">
        <v>57</v>
      </c>
      <c r="C62" s="9" t="s">
        <v>58</v>
      </c>
      <c r="E62" s="13">
        <v>28980</v>
      </c>
    </row>
    <row r="63" spans="1:5" ht="17.45" customHeight="1" x14ac:dyDescent="0.25">
      <c r="A63" s="2"/>
      <c r="B63" s="1" t="s">
        <v>82</v>
      </c>
      <c r="C63" s="9" t="s">
        <v>59</v>
      </c>
      <c r="E63" s="18">
        <v>7824</v>
      </c>
    </row>
    <row r="64" spans="1:5" ht="17.45" customHeight="1" x14ac:dyDescent="0.25">
      <c r="A64" s="2"/>
      <c r="C64" s="9"/>
      <c r="E64" s="20">
        <f>SUM(E62:E63)</f>
        <v>36804</v>
      </c>
    </row>
    <row r="65" spans="1:5" ht="17.45" customHeight="1" x14ac:dyDescent="0.25">
      <c r="A65" s="2"/>
      <c r="C65" s="9"/>
      <c r="E65" s="20"/>
    </row>
    <row r="66" spans="1:5" ht="17.45" customHeight="1" x14ac:dyDescent="0.25">
      <c r="A66" s="2"/>
      <c r="B66" s="8" t="s">
        <v>83</v>
      </c>
      <c r="C66" s="9"/>
      <c r="E66" s="20"/>
    </row>
    <row r="67" spans="1:5" ht="17.45" customHeight="1" x14ac:dyDescent="0.25">
      <c r="A67" s="2" t="s">
        <v>1</v>
      </c>
      <c r="C67" s="9"/>
      <c r="E67" s="20"/>
    </row>
    <row r="68" spans="1:5" ht="17.45" customHeight="1" x14ac:dyDescent="0.25">
      <c r="A68" s="2"/>
      <c r="B68" s="1" t="s">
        <v>84</v>
      </c>
      <c r="C68" s="32" t="s">
        <v>93</v>
      </c>
      <c r="E68" s="20">
        <v>386</v>
      </c>
    </row>
    <row r="69" spans="1:5" ht="17.45" customHeight="1" x14ac:dyDescent="0.25">
      <c r="A69" s="2"/>
      <c r="C69" s="9"/>
      <c r="E69" s="20"/>
    </row>
    <row r="70" spans="1:5" ht="17.45" customHeight="1" x14ac:dyDescent="0.25">
      <c r="A70" s="2" t="s">
        <v>4</v>
      </c>
      <c r="C70" s="9"/>
      <c r="E70" s="20"/>
    </row>
    <row r="71" spans="1:5" ht="29.25" customHeight="1" x14ac:dyDescent="0.25">
      <c r="A71" s="2"/>
      <c r="B71" s="1" t="s">
        <v>85</v>
      </c>
      <c r="C71" s="9" t="s">
        <v>15</v>
      </c>
      <c r="E71" s="13">
        <v>304</v>
      </c>
    </row>
    <row r="72" spans="1:5" ht="17.45" customHeight="1" x14ac:dyDescent="0.25">
      <c r="A72" s="2"/>
      <c r="B72" s="1" t="s">
        <v>80</v>
      </c>
      <c r="C72" s="9" t="s">
        <v>17</v>
      </c>
      <c r="E72" s="18">
        <v>82</v>
      </c>
    </row>
    <row r="73" spans="1:5" ht="17.45" customHeight="1" x14ac:dyDescent="0.25">
      <c r="A73" s="2"/>
      <c r="C73" s="9"/>
      <c r="E73" s="20">
        <f>SUM(E71:E72)</f>
        <v>386</v>
      </c>
    </row>
    <row r="74" spans="1:5" ht="17.45" customHeight="1" x14ac:dyDescent="0.25">
      <c r="A74" s="2"/>
      <c r="C74" s="9"/>
      <c r="E74" s="20"/>
    </row>
    <row r="75" spans="1:5" ht="32.25" customHeight="1" x14ac:dyDescent="0.25">
      <c r="A75" s="2"/>
      <c r="B75" s="8" t="s">
        <v>86</v>
      </c>
      <c r="C75" s="9"/>
      <c r="E75" s="20"/>
    </row>
    <row r="76" spans="1:5" ht="17.45" customHeight="1" x14ac:dyDescent="0.25">
      <c r="A76" s="2" t="s">
        <v>1</v>
      </c>
      <c r="C76" s="9"/>
      <c r="E76" s="20"/>
    </row>
    <row r="77" spans="1:5" ht="17.45" customHeight="1" x14ac:dyDescent="0.25">
      <c r="A77" s="2"/>
      <c r="B77" s="1" t="s">
        <v>87</v>
      </c>
      <c r="C77" s="32" t="s">
        <v>92</v>
      </c>
      <c r="E77" s="20">
        <v>516</v>
      </c>
    </row>
    <row r="78" spans="1:5" ht="17.45" customHeight="1" x14ac:dyDescent="0.25">
      <c r="A78" s="2"/>
      <c r="C78" s="9"/>
      <c r="E78" s="20"/>
    </row>
    <row r="79" spans="1:5" ht="17.45" customHeight="1" x14ac:dyDescent="0.25">
      <c r="A79" s="2" t="s">
        <v>4</v>
      </c>
      <c r="C79" s="9"/>
      <c r="E79" s="20"/>
    </row>
    <row r="80" spans="1:5" ht="17.45" customHeight="1" x14ac:dyDescent="0.25">
      <c r="A80" s="2"/>
      <c r="B80" s="1" t="s">
        <v>88</v>
      </c>
      <c r="C80" s="9" t="s">
        <v>18</v>
      </c>
      <c r="E80" s="13">
        <v>406</v>
      </c>
    </row>
    <row r="81" spans="1:6" ht="17.45" customHeight="1" x14ac:dyDescent="0.25">
      <c r="A81" s="2"/>
      <c r="B81" s="1" t="s">
        <v>31</v>
      </c>
      <c r="C81" s="9" t="s">
        <v>14</v>
      </c>
      <c r="E81" s="18">
        <v>110</v>
      </c>
    </row>
    <row r="82" spans="1:6" ht="19.899999999999999" customHeight="1" x14ac:dyDescent="0.25">
      <c r="A82" s="2"/>
      <c r="C82" s="9"/>
      <c r="E82" s="20">
        <f>SUM(E80:E81)</f>
        <v>516</v>
      </c>
    </row>
    <row r="83" spans="1:6" ht="19.899999999999999" customHeight="1" x14ac:dyDescent="0.25">
      <c r="A83" s="2"/>
      <c r="C83" s="9"/>
      <c r="E83" s="20"/>
    </row>
    <row r="84" spans="1:6" ht="18.600000000000001" customHeight="1" x14ac:dyDescent="0.25">
      <c r="B84" s="8" t="s">
        <v>43</v>
      </c>
      <c r="C84" s="9"/>
      <c r="E84" s="21"/>
    </row>
    <row r="85" spans="1:6" ht="25.9" customHeight="1" x14ac:dyDescent="0.25">
      <c r="A85" s="2" t="s">
        <v>1</v>
      </c>
      <c r="B85" s="2"/>
      <c r="C85" s="9"/>
    </row>
    <row r="86" spans="1:6" ht="34.5" customHeight="1" x14ac:dyDescent="0.2">
      <c r="B86" s="14" t="s">
        <v>89</v>
      </c>
      <c r="C86" s="25" t="s">
        <v>33</v>
      </c>
      <c r="D86" s="10"/>
      <c r="E86" s="16">
        <v>25121</v>
      </c>
    </row>
    <row r="87" spans="1:6" ht="30" customHeight="1" x14ac:dyDescent="0.2">
      <c r="B87" s="14" t="s">
        <v>91</v>
      </c>
      <c r="C87" s="25" t="s">
        <v>34</v>
      </c>
      <c r="D87" s="10"/>
      <c r="E87" s="18">
        <v>6032</v>
      </c>
    </row>
    <row r="88" spans="1:6" ht="16.899999999999999" customHeight="1" x14ac:dyDescent="0.25">
      <c r="E88" s="21">
        <f>SUM(E86:E87)</f>
        <v>31153</v>
      </c>
    </row>
    <row r="89" spans="1:6" ht="9.75" customHeight="1" x14ac:dyDescent="0.25">
      <c r="E89" s="21"/>
    </row>
    <row r="90" spans="1:6" ht="16.899999999999999" customHeight="1" x14ac:dyDescent="0.25">
      <c r="A90" s="2" t="s">
        <v>4</v>
      </c>
      <c r="E90" s="21"/>
    </row>
    <row r="91" spans="1:6" ht="33" customHeight="1" x14ac:dyDescent="0.2">
      <c r="B91" s="31" t="s">
        <v>36</v>
      </c>
      <c r="C91" s="15"/>
      <c r="D91" s="10"/>
      <c r="E91" s="16"/>
      <c r="F91" s="10"/>
    </row>
    <row r="92" spans="1:6" ht="29.25" customHeight="1" x14ac:dyDescent="0.2">
      <c r="B92" s="14" t="s">
        <v>50</v>
      </c>
      <c r="C92" s="25" t="s">
        <v>25</v>
      </c>
      <c r="D92" s="10"/>
      <c r="E92" s="16">
        <v>25121</v>
      </c>
      <c r="F92" s="10"/>
    </row>
    <row r="93" spans="1:6" ht="19.5" customHeight="1" x14ac:dyDescent="0.2">
      <c r="B93" s="1" t="s">
        <v>90</v>
      </c>
      <c r="C93" s="9" t="s">
        <v>26</v>
      </c>
      <c r="E93" s="18">
        <v>6032</v>
      </c>
    </row>
    <row r="94" spans="1:6" ht="17.25" customHeight="1" x14ac:dyDescent="0.25">
      <c r="B94" s="17"/>
      <c r="C94" s="9"/>
      <c r="E94" s="21">
        <f>SUM(E92:E93)</f>
        <v>31153</v>
      </c>
    </row>
    <row r="95" spans="1:6" ht="15" customHeight="1" x14ac:dyDescent="0.25">
      <c r="E95" s="21"/>
    </row>
    <row r="96" spans="1:6" ht="30" customHeight="1" x14ac:dyDescent="0.25">
      <c r="A96" s="40" t="s">
        <v>24</v>
      </c>
      <c r="B96" s="40"/>
      <c r="C96" s="41"/>
      <c r="D96" s="41"/>
      <c r="E96" s="21"/>
    </row>
    <row r="97" spans="1:6" s="39" customFormat="1" ht="8.25" customHeight="1" x14ac:dyDescent="0.25">
      <c r="A97" s="36"/>
      <c r="B97" s="36"/>
      <c r="C97" s="36"/>
      <c r="D97" s="36"/>
      <c r="E97" s="37"/>
      <c r="F97" s="38"/>
    </row>
    <row r="98" spans="1:6" ht="32.25" customHeight="1" x14ac:dyDescent="0.25">
      <c r="B98" s="8" t="s">
        <v>95</v>
      </c>
      <c r="E98" s="21"/>
    </row>
    <row r="99" spans="1:6" ht="18" customHeight="1" x14ac:dyDescent="0.25">
      <c r="A99" s="2" t="s">
        <v>1</v>
      </c>
      <c r="E99" s="21"/>
    </row>
    <row r="100" spans="1:6" ht="18" customHeight="1" x14ac:dyDescent="0.25">
      <c r="B100" s="1" t="s">
        <v>94</v>
      </c>
      <c r="C100" s="9" t="s">
        <v>5</v>
      </c>
      <c r="E100" s="21">
        <v>7865</v>
      </c>
    </row>
    <row r="101" spans="1:6" ht="18" customHeight="1" x14ac:dyDescent="0.25">
      <c r="A101" s="2" t="s">
        <v>4</v>
      </c>
      <c r="C101" s="9"/>
      <c r="E101" s="16"/>
    </row>
    <row r="102" spans="1:6" ht="18" customHeight="1" x14ac:dyDescent="0.2">
      <c r="B102" s="1" t="s">
        <v>65</v>
      </c>
      <c r="C102" s="9" t="s">
        <v>10</v>
      </c>
      <c r="E102" s="16">
        <v>6606</v>
      </c>
    </row>
    <row r="103" spans="1:6" ht="18" customHeight="1" x14ac:dyDescent="0.2">
      <c r="B103" s="1" t="s">
        <v>56</v>
      </c>
      <c r="C103" s="9" t="s">
        <v>11</v>
      </c>
      <c r="E103" s="16">
        <v>859</v>
      </c>
    </row>
    <row r="104" spans="1:6" ht="18" customHeight="1" x14ac:dyDescent="0.2">
      <c r="B104" s="1" t="s">
        <v>8</v>
      </c>
      <c r="C104" s="9" t="s">
        <v>12</v>
      </c>
      <c r="E104" s="16">
        <v>315</v>
      </c>
    </row>
    <row r="105" spans="1:6" ht="18" customHeight="1" x14ac:dyDescent="0.2">
      <c r="B105" s="1" t="s">
        <v>53</v>
      </c>
      <c r="C105" s="9" t="s">
        <v>14</v>
      </c>
      <c r="E105" s="18">
        <v>85</v>
      </c>
    </row>
    <row r="106" spans="1:6" ht="15" customHeight="1" x14ac:dyDescent="0.25">
      <c r="E106" s="21">
        <f>SUM(E102:E105)</f>
        <v>7865</v>
      </c>
    </row>
    <row r="107" spans="1:6" ht="15.6" customHeight="1" x14ac:dyDescent="0.25">
      <c r="E107" s="21"/>
    </row>
    <row r="108" spans="1:6" ht="24.75" customHeight="1" x14ac:dyDescent="0.25">
      <c r="A108" s="42" t="s">
        <v>102</v>
      </c>
      <c r="B108" s="42"/>
      <c r="C108" s="43"/>
      <c r="D108" s="43"/>
      <c r="E108" s="44"/>
      <c r="F108" s="44"/>
    </row>
    <row r="109" spans="1:6" ht="19.5" customHeight="1" x14ac:dyDescent="0.2"/>
    <row r="110" spans="1:6" ht="31.5" customHeight="1" x14ac:dyDescent="0.25">
      <c r="A110" s="40" t="s">
        <v>21</v>
      </c>
      <c r="B110" s="40"/>
      <c r="C110" s="6" t="s">
        <v>2</v>
      </c>
      <c r="D110" s="5"/>
      <c r="E110" s="5" t="s">
        <v>3</v>
      </c>
    </row>
    <row r="111" spans="1:6" ht="15" customHeight="1" x14ac:dyDescent="0.25">
      <c r="A111" s="2"/>
      <c r="E111" s="16"/>
    </row>
    <row r="112" spans="1:6" ht="18.600000000000001" customHeight="1" x14ac:dyDescent="0.25">
      <c r="A112" s="2" t="s">
        <v>4</v>
      </c>
      <c r="C112" s="9"/>
      <c r="E112" s="16"/>
    </row>
    <row r="113" spans="1:6" ht="17.45" customHeight="1" x14ac:dyDescent="0.2">
      <c r="B113" s="1" t="s">
        <v>54</v>
      </c>
      <c r="C113" s="9" t="s">
        <v>13</v>
      </c>
      <c r="E113" s="16">
        <v>-351</v>
      </c>
    </row>
    <row r="114" spans="1:6" ht="17.45" customHeight="1" x14ac:dyDescent="0.2">
      <c r="B114" s="1" t="s">
        <v>31</v>
      </c>
      <c r="C114" s="9" t="s">
        <v>14</v>
      </c>
      <c r="E114" s="18">
        <v>-95</v>
      </c>
    </row>
    <row r="115" spans="1:6" ht="17.45" customHeight="1" x14ac:dyDescent="0.25">
      <c r="E115" s="21">
        <f>SUM(E113:E114)</f>
        <v>-446</v>
      </c>
    </row>
    <row r="116" spans="1:6" ht="17.45" customHeight="1" x14ac:dyDescent="0.2">
      <c r="B116" s="26" t="s">
        <v>96</v>
      </c>
      <c r="C116" s="9"/>
      <c r="E116" s="27"/>
    </row>
    <row r="117" spans="1:6" ht="17.45" customHeight="1" x14ac:dyDescent="0.2">
      <c r="B117" s="1" t="s">
        <v>44</v>
      </c>
      <c r="C117" s="9"/>
      <c r="E117" s="27"/>
    </row>
    <row r="118" spans="1:6" ht="21" customHeight="1" x14ac:dyDescent="0.2">
      <c r="B118" s="1" t="s">
        <v>97</v>
      </c>
      <c r="C118" s="9" t="s">
        <v>32</v>
      </c>
      <c r="E118" s="16">
        <v>75</v>
      </c>
    </row>
    <row r="119" spans="1:6" ht="27" customHeight="1" x14ac:dyDescent="0.2">
      <c r="B119" s="1" t="s">
        <v>98</v>
      </c>
      <c r="C119" s="9"/>
      <c r="E119" s="16"/>
    </row>
    <row r="120" spans="1:6" ht="18" customHeight="1" x14ac:dyDescent="0.25">
      <c r="A120" s="2"/>
      <c r="B120" s="12" t="s">
        <v>97</v>
      </c>
      <c r="C120" s="9" t="s">
        <v>32</v>
      </c>
      <c r="E120" s="16">
        <v>3</v>
      </c>
    </row>
    <row r="121" spans="1:6" ht="18.75" customHeight="1" x14ac:dyDescent="0.25">
      <c r="A121" s="2"/>
      <c r="B121" s="12"/>
      <c r="E121" s="21"/>
    </row>
    <row r="122" spans="1:6" ht="36" customHeight="1" x14ac:dyDescent="0.2">
      <c r="B122" s="1" t="s">
        <v>99</v>
      </c>
      <c r="C122" s="9" t="s">
        <v>100</v>
      </c>
      <c r="E122" s="13">
        <v>28</v>
      </c>
    </row>
    <row r="123" spans="1:6" ht="19.5" customHeight="1" x14ac:dyDescent="0.2">
      <c r="B123" s="1" t="s">
        <v>65</v>
      </c>
      <c r="C123" s="9" t="s">
        <v>66</v>
      </c>
      <c r="E123" s="16">
        <v>201</v>
      </c>
      <c r="F123" s="10"/>
    </row>
    <row r="124" spans="1:6" ht="19.5" customHeight="1" x14ac:dyDescent="0.2">
      <c r="B124" s="1" t="s">
        <v>101</v>
      </c>
      <c r="C124" s="9" t="s">
        <v>29</v>
      </c>
      <c r="E124" s="16">
        <v>100</v>
      </c>
      <c r="F124" s="10"/>
    </row>
    <row r="125" spans="1:6" ht="21.75" customHeight="1" x14ac:dyDescent="0.2">
      <c r="B125" s="1" t="s">
        <v>67</v>
      </c>
      <c r="C125" s="9" t="s">
        <v>11</v>
      </c>
      <c r="E125" s="18">
        <v>39</v>
      </c>
      <c r="F125" s="10"/>
    </row>
    <row r="126" spans="1:6" ht="15" customHeight="1" x14ac:dyDescent="0.25">
      <c r="C126" s="9"/>
      <c r="E126" s="20">
        <f>SUM(E118:E125)</f>
        <v>446</v>
      </c>
      <c r="F126" s="10"/>
    </row>
    <row r="127" spans="1:6" ht="11.25" customHeight="1" x14ac:dyDescent="0.2">
      <c r="C127" s="9"/>
      <c r="E127" s="16"/>
      <c r="F127" s="10"/>
    </row>
    <row r="128" spans="1:6" ht="30" customHeight="1" x14ac:dyDescent="0.25">
      <c r="A128" s="40" t="s">
        <v>35</v>
      </c>
      <c r="B128" s="40"/>
      <c r="C128" s="9"/>
      <c r="E128" s="16"/>
      <c r="F128" s="10"/>
    </row>
    <row r="129" spans="1:6" ht="15" customHeight="1" x14ac:dyDescent="0.2">
      <c r="C129" s="9"/>
      <c r="E129" s="16"/>
      <c r="F129" s="10"/>
    </row>
    <row r="130" spans="1:6" ht="15" customHeight="1" x14ac:dyDescent="0.25">
      <c r="A130" s="2" t="s">
        <v>1</v>
      </c>
      <c r="C130" s="9"/>
      <c r="E130" s="16"/>
      <c r="F130" s="10"/>
    </row>
    <row r="131" spans="1:6" ht="18" customHeight="1" x14ac:dyDescent="0.25">
      <c r="A131" s="2"/>
      <c r="B131" s="1" t="s">
        <v>107</v>
      </c>
      <c r="C131" s="9" t="s">
        <v>5</v>
      </c>
      <c r="E131" s="16">
        <v>-949</v>
      </c>
      <c r="F131" s="10"/>
    </row>
    <row r="132" spans="1:6" ht="20.25" customHeight="1" x14ac:dyDescent="0.2">
      <c r="B132" s="1" t="s">
        <v>106</v>
      </c>
      <c r="C132" s="9" t="s">
        <v>6</v>
      </c>
      <c r="E132" s="16">
        <v>949</v>
      </c>
      <c r="F132" s="10"/>
    </row>
    <row r="133" spans="1:6" ht="15" customHeight="1" x14ac:dyDescent="0.2">
      <c r="C133" s="9"/>
      <c r="E133" s="16"/>
      <c r="F133" s="10"/>
    </row>
    <row r="134" spans="1:6" ht="18.75" customHeight="1" x14ac:dyDescent="0.25">
      <c r="A134" s="2" t="s">
        <v>4</v>
      </c>
      <c r="B134" s="1" t="s">
        <v>54</v>
      </c>
      <c r="C134" s="9" t="s">
        <v>13</v>
      </c>
      <c r="E134" s="16">
        <v>-747</v>
      </c>
      <c r="F134" s="10"/>
    </row>
    <row r="135" spans="1:6" ht="18" customHeight="1" x14ac:dyDescent="0.2">
      <c r="B135" s="1" t="s">
        <v>31</v>
      </c>
      <c r="C135" s="9" t="s">
        <v>14</v>
      </c>
      <c r="E135" s="18">
        <v>-202</v>
      </c>
      <c r="F135" s="10"/>
    </row>
    <row r="136" spans="1:6" ht="18.75" customHeight="1" x14ac:dyDescent="0.25">
      <c r="C136" s="9"/>
      <c r="E136" s="21">
        <f>SUM(E134:E135)</f>
        <v>-949</v>
      </c>
      <c r="F136" s="10"/>
    </row>
    <row r="137" spans="1:6" ht="13.5" customHeight="1" x14ac:dyDescent="0.25">
      <c r="C137" s="9"/>
      <c r="E137" s="21"/>
      <c r="F137" s="10"/>
    </row>
    <row r="138" spans="1:6" ht="18.75" customHeight="1" x14ac:dyDescent="0.2">
      <c r="B138" s="1" t="s">
        <v>103</v>
      </c>
      <c r="C138" s="9" t="s">
        <v>105</v>
      </c>
      <c r="E138" s="16">
        <v>747</v>
      </c>
      <c r="F138" s="10"/>
    </row>
    <row r="139" spans="1:6" ht="17.25" customHeight="1" x14ac:dyDescent="0.2">
      <c r="B139" s="1" t="s">
        <v>104</v>
      </c>
      <c r="C139" s="9" t="s">
        <v>17</v>
      </c>
      <c r="E139" s="18">
        <v>202</v>
      </c>
      <c r="F139" s="10"/>
    </row>
    <row r="140" spans="1:6" ht="15.75" customHeight="1" x14ac:dyDescent="0.25">
      <c r="C140" s="9"/>
      <c r="E140" s="21">
        <f>SUM(E138:E139)</f>
        <v>949</v>
      </c>
      <c r="F140" s="10"/>
    </row>
    <row r="141" spans="1:6" ht="12.6" customHeight="1" x14ac:dyDescent="0.25">
      <c r="C141" s="9"/>
      <c r="E141" s="21"/>
      <c r="F141" s="10"/>
    </row>
    <row r="142" spans="1:6" ht="11.25" customHeight="1" x14ac:dyDescent="0.25">
      <c r="C142" s="9"/>
      <c r="E142" s="21"/>
      <c r="F142" s="10"/>
    </row>
    <row r="143" spans="1:6" ht="25.5" customHeight="1" x14ac:dyDescent="0.25">
      <c r="A143" s="42" t="s">
        <v>108</v>
      </c>
      <c r="B143" s="42"/>
      <c r="C143" s="43"/>
      <c r="D143" s="43"/>
      <c r="E143" s="44"/>
      <c r="F143" s="44"/>
    </row>
    <row r="144" spans="1:6" ht="13.9" customHeight="1" x14ac:dyDescent="0.25">
      <c r="A144" s="2"/>
      <c r="C144" s="11"/>
      <c r="F144" s="10"/>
    </row>
    <row r="145" spans="1:6" ht="29.25" customHeight="1" x14ac:dyDescent="0.25">
      <c r="A145" s="40" t="s">
        <v>21</v>
      </c>
      <c r="B145" s="40"/>
      <c r="C145" s="11"/>
      <c r="F145" s="10"/>
    </row>
    <row r="146" spans="1:6" ht="35.25" customHeight="1" x14ac:dyDescent="0.25">
      <c r="A146" s="2"/>
      <c r="B146" s="33" t="s">
        <v>45</v>
      </c>
      <c r="C146" s="11"/>
      <c r="F146" s="10"/>
    </row>
    <row r="147" spans="1:6" ht="17.25" customHeight="1" x14ac:dyDescent="0.25">
      <c r="A147" s="2"/>
      <c r="C147" s="11"/>
      <c r="F147" s="10"/>
    </row>
    <row r="148" spans="1:6" ht="20.25" customHeight="1" x14ac:dyDescent="0.25">
      <c r="A148" s="2"/>
      <c r="B148" s="33" t="s">
        <v>110</v>
      </c>
      <c r="C148" s="11"/>
      <c r="F148" s="10"/>
    </row>
    <row r="149" spans="1:6" ht="24" customHeight="1" x14ac:dyDescent="0.25">
      <c r="A149" s="2"/>
      <c r="B149" s="1" t="s">
        <v>46</v>
      </c>
      <c r="C149" s="11" t="s">
        <v>16</v>
      </c>
      <c r="E149" s="34">
        <v>-595</v>
      </c>
      <c r="F149" s="10"/>
    </row>
    <row r="150" spans="1:6" ht="19.5" customHeight="1" x14ac:dyDescent="0.25">
      <c r="A150" s="2"/>
      <c r="B150" s="1" t="s">
        <v>113</v>
      </c>
      <c r="C150" s="11" t="s">
        <v>15</v>
      </c>
      <c r="E150" s="13">
        <v>469</v>
      </c>
      <c r="F150" s="10"/>
    </row>
    <row r="151" spans="1:6" ht="20.25" customHeight="1" x14ac:dyDescent="0.25">
      <c r="A151" s="2"/>
      <c r="B151" s="1" t="s">
        <v>114</v>
      </c>
      <c r="C151" s="11" t="s">
        <v>17</v>
      </c>
      <c r="E151" s="13">
        <v>126</v>
      </c>
      <c r="F151" s="10"/>
    </row>
    <row r="152" spans="1:6" ht="15.75" customHeight="1" x14ac:dyDescent="0.25">
      <c r="A152" s="2"/>
      <c r="C152" s="11"/>
      <c r="F152" s="10"/>
    </row>
    <row r="153" spans="1:6" ht="18.75" customHeight="1" x14ac:dyDescent="0.25">
      <c r="A153" s="2"/>
      <c r="B153" s="33" t="s">
        <v>115</v>
      </c>
      <c r="C153" s="11"/>
      <c r="F153" s="10"/>
    </row>
    <row r="154" spans="1:6" ht="15.75" customHeight="1" x14ac:dyDescent="0.25">
      <c r="A154" s="2"/>
      <c r="B154" s="1" t="s">
        <v>46</v>
      </c>
      <c r="C154" s="11" t="s">
        <v>16</v>
      </c>
      <c r="E154" s="34">
        <v>-1016</v>
      </c>
      <c r="F154" s="10"/>
    </row>
    <row r="155" spans="1:6" ht="32.25" customHeight="1" x14ac:dyDescent="0.25">
      <c r="A155" s="2"/>
      <c r="B155" s="1" t="s">
        <v>116</v>
      </c>
      <c r="C155" s="11" t="s">
        <v>58</v>
      </c>
      <c r="E155" s="13">
        <v>800</v>
      </c>
      <c r="F155" s="10"/>
    </row>
    <row r="156" spans="1:6" ht="21" customHeight="1" x14ac:dyDescent="0.25">
      <c r="A156" s="2"/>
      <c r="B156" s="1" t="s">
        <v>114</v>
      </c>
      <c r="C156" s="11" t="s">
        <v>59</v>
      </c>
      <c r="E156" s="16">
        <v>216</v>
      </c>
      <c r="F156" s="10"/>
    </row>
    <row r="157" spans="1:6" ht="21" customHeight="1" x14ac:dyDescent="0.25">
      <c r="A157" s="2"/>
      <c r="C157" s="11"/>
      <c r="E157" s="20"/>
      <c r="F157" s="10"/>
    </row>
    <row r="158" spans="1:6" ht="21" customHeight="1" x14ac:dyDescent="0.25">
      <c r="A158" s="2"/>
      <c r="B158" s="33" t="s">
        <v>111</v>
      </c>
      <c r="C158" s="11"/>
      <c r="F158" s="10"/>
    </row>
    <row r="159" spans="1:6" ht="18" customHeight="1" x14ac:dyDescent="0.25">
      <c r="A159" s="2"/>
      <c r="B159" s="1" t="s">
        <v>46</v>
      </c>
      <c r="C159" s="11" t="s">
        <v>16</v>
      </c>
      <c r="E159" s="34">
        <v>-750</v>
      </c>
      <c r="F159" s="10"/>
    </row>
    <row r="160" spans="1:6" ht="32.25" customHeight="1" x14ac:dyDescent="0.25">
      <c r="A160" s="2"/>
      <c r="B160" s="1" t="s">
        <v>112</v>
      </c>
      <c r="C160" s="11" t="s">
        <v>41</v>
      </c>
      <c r="E160" s="13">
        <v>750</v>
      </c>
      <c r="F160" s="10"/>
    </row>
    <row r="161" spans="1:6" ht="16.5" customHeight="1" x14ac:dyDescent="0.25">
      <c r="A161" s="2"/>
      <c r="C161" s="11"/>
      <c r="F161" s="10"/>
    </row>
    <row r="162" spans="1:6" ht="23.25" customHeight="1" x14ac:dyDescent="0.25">
      <c r="A162" s="2"/>
      <c r="B162" s="33" t="s">
        <v>118</v>
      </c>
      <c r="C162" s="11"/>
      <c r="F162" s="10"/>
    </row>
    <row r="163" spans="1:6" ht="20.25" customHeight="1" x14ac:dyDescent="0.25">
      <c r="A163" s="2"/>
      <c r="B163" s="1" t="s">
        <v>119</v>
      </c>
      <c r="C163" s="11" t="s">
        <v>117</v>
      </c>
      <c r="E163" s="34">
        <v>-3803</v>
      </c>
      <c r="F163" s="10"/>
    </row>
    <row r="164" spans="1:6" ht="30" customHeight="1" x14ac:dyDescent="0.25">
      <c r="A164" s="2"/>
      <c r="B164" s="1" t="s">
        <v>131</v>
      </c>
      <c r="C164" s="11" t="s">
        <v>16</v>
      </c>
      <c r="E164" s="13">
        <v>2994</v>
      </c>
      <c r="F164" s="10"/>
    </row>
    <row r="165" spans="1:6" ht="18" customHeight="1" x14ac:dyDescent="0.25">
      <c r="A165" s="2"/>
      <c r="B165" s="1" t="s">
        <v>114</v>
      </c>
      <c r="C165" s="11" t="s">
        <v>17</v>
      </c>
      <c r="E165" s="16">
        <v>809</v>
      </c>
      <c r="F165" s="10"/>
    </row>
    <row r="166" spans="1:6" ht="15.75" customHeight="1" x14ac:dyDescent="0.25">
      <c r="A166" s="2"/>
      <c r="C166" s="11"/>
      <c r="E166" s="20"/>
      <c r="F166" s="10"/>
    </row>
    <row r="167" spans="1:6" ht="24" customHeight="1" x14ac:dyDescent="0.25">
      <c r="A167" s="2"/>
      <c r="B167" s="33" t="s">
        <v>120</v>
      </c>
      <c r="C167" s="11"/>
      <c r="F167" s="10"/>
    </row>
    <row r="168" spans="1:6" ht="21" customHeight="1" x14ac:dyDescent="0.25">
      <c r="A168" s="2"/>
      <c r="B168" s="1" t="s">
        <v>46</v>
      </c>
      <c r="C168" s="11" t="s">
        <v>16</v>
      </c>
      <c r="E168" s="34">
        <v>-1524</v>
      </c>
      <c r="F168" s="10"/>
    </row>
    <row r="169" spans="1:6" ht="22.5" customHeight="1" x14ac:dyDescent="0.25">
      <c r="A169" s="2"/>
      <c r="B169" s="1" t="s">
        <v>121</v>
      </c>
      <c r="C169" s="11" t="s">
        <v>15</v>
      </c>
      <c r="E169" s="13">
        <v>1200</v>
      </c>
      <c r="F169" s="10"/>
    </row>
    <row r="170" spans="1:6" ht="22.5" customHeight="1" x14ac:dyDescent="0.25">
      <c r="A170" s="2"/>
      <c r="B170" s="1" t="s">
        <v>114</v>
      </c>
      <c r="C170" s="11" t="s">
        <v>17</v>
      </c>
      <c r="E170" s="13">
        <v>324</v>
      </c>
      <c r="F170" s="10"/>
    </row>
    <row r="171" spans="1:6" ht="17.25" customHeight="1" x14ac:dyDescent="0.25">
      <c r="A171" s="2"/>
      <c r="C171" s="11"/>
      <c r="F171" s="10"/>
    </row>
    <row r="172" spans="1:6" ht="21" customHeight="1" x14ac:dyDescent="0.25">
      <c r="A172" s="2"/>
      <c r="B172" s="33" t="s">
        <v>122</v>
      </c>
      <c r="C172" s="11"/>
      <c r="F172" s="10"/>
    </row>
    <row r="173" spans="1:6" ht="21" customHeight="1" x14ac:dyDescent="0.25">
      <c r="A173" s="2"/>
      <c r="B173" s="1" t="s">
        <v>46</v>
      </c>
      <c r="C173" s="11" t="s">
        <v>16</v>
      </c>
      <c r="E173" s="34">
        <v>-635</v>
      </c>
      <c r="F173" s="10"/>
    </row>
    <row r="174" spans="1:6" ht="31.5" customHeight="1" x14ac:dyDescent="0.25">
      <c r="A174" s="2"/>
      <c r="B174" s="1" t="s">
        <v>123</v>
      </c>
      <c r="C174" s="11" t="s">
        <v>16</v>
      </c>
      <c r="E174" s="35">
        <v>500</v>
      </c>
      <c r="F174" s="10"/>
    </row>
    <row r="175" spans="1:6" ht="21" customHeight="1" x14ac:dyDescent="0.25">
      <c r="A175" s="2"/>
      <c r="B175" s="1" t="s">
        <v>114</v>
      </c>
      <c r="C175" s="11" t="s">
        <v>17</v>
      </c>
      <c r="E175" s="13">
        <v>135</v>
      </c>
      <c r="F175" s="10"/>
    </row>
    <row r="176" spans="1:6" ht="16.899999999999999" customHeight="1" x14ac:dyDescent="0.25">
      <c r="A176" s="2"/>
      <c r="C176" s="11"/>
      <c r="F176" s="10"/>
    </row>
    <row r="177" spans="1:6" ht="19.149999999999999" customHeight="1" x14ac:dyDescent="0.25">
      <c r="A177" s="2"/>
      <c r="B177" s="33" t="s">
        <v>47</v>
      </c>
      <c r="F177" s="10"/>
    </row>
    <row r="178" spans="1:6" ht="19.149999999999999" customHeight="1" x14ac:dyDescent="0.25">
      <c r="A178" s="2"/>
      <c r="B178" s="29" t="s">
        <v>49</v>
      </c>
      <c r="C178" s="3" t="s">
        <v>48</v>
      </c>
      <c r="E178" s="34">
        <v>-200</v>
      </c>
      <c r="F178" s="10"/>
    </row>
    <row r="179" spans="1:6" ht="22.5" customHeight="1" x14ac:dyDescent="0.25">
      <c r="A179" s="2"/>
      <c r="B179" s="1" t="s">
        <v>128</v>
      </c>
      <c r="C179" s="3" t="s">
        <v>26</v>
      </c>
      <c r="E179" s="13">
        <v>200</v>
      </c>
      <c r="F179" s="10"/>
    </row>
    <row r="180" spans="1:6" ht="16.899999999999999" customHeight="1" x14ac:dyDescent="0.25">
      <c r="A180" s="2"/>
      <c r="F180" s="10"/>
    </row>
    <row r="181" spans="1:6" ht="23.25" customHeight="1" x14ac:dyDescent="0.25">
      <c r="A181" s="2"/>
      <c r="B181" s="29" t="s">
        <v>55</v>
      </c>
      <c r="C181" s="3" t="s">
        <v>48</v>
      </c>
      <c r="E181" s="34">
        <v>-350</v>
      </c>
      <c r="F181" s="10"/>
    </row>
    <row r="182" spans="1:6" ht="31.5" customHeight="1" x14ac:dyDescent="0.25">
      <c r="A182" s="2"/>
      <c r="B182" s="1" t="s">
        <v>127</v>
      </c>
      <c r="C182" s="3" t="s">
        <v>26</v>
      </c>
      <c r="E182" s="13">
        <v>300</v>
      </c>
      <c r="F182" s="10"/>
    </row>
    <row r="183" spans="1:6" ht="30.75" customHeight="1" x14ac:dyDescent="0.25">
      <c r="A183" s="2"/>
      <c r="B183" s="1" t="s">
        <v>134</v>
      </c>
      <c r="C183" s="3" t="s">
        <v>133</v>
      </c>
      <c r="E183" s="13">
        <v>39</v>
      </c>
      <c r="F183" s="10"/>
    </row>
    <row r="184" spans="1:6" ht="21" customHeight="1" x14ac:dyDescent="0.25">
      <c r="A184" s="2"/>
      <c r="B184" s="1" t="s">
        <v>31</v>
      </c>
      <c r="C184" s="3" t="s">
        <v>14</v>
      </c>
      <c r="E184" s="13">
        <v>11</v>
      </c>
      <c r="F184" s="10"/>
    </row>
    <row r="185" spans="1:6" ht="16.899999999999999" customHeight="1" x14ac:dyDescent="0.25">
      <c r="A185" s="2"/>
      <c r="F185" s="10"/>
    </row>
    <row r="186" spans="1:6" ht="29.25" customHeight="1" x14ac:dyDescent="0.25">
      <c r="A186" s="2"/>
      <c r="B186" s="29" t="s">
        <v>129</v>
      </c>
      <c r="C186" s="3" t="s">
        <v>48</v>
      </c>
      <c r="E186" s="34">
        <v>-95</v>
      </c>
      <c r="F186" s="10"/>
    </row>
    <row r="187" spans="1:6" ht="31.15" customHeight="1" x14ac:dyDescent="0.25">
      <c r="A187" s="2"/>
      <c r="B187" s="1" t="s">
        <v>130</v>
      </c>
      <c r="C187" s="3" t="s">
        <v>26</v>
      </c>
      <c r="E187" s="13">
        <v>95</v>
      </c>
      <c r="F187" s="10"/>
    </row>
    <row r="188" spans="1:6" ht="17.25" customHeight="1" x14ac:dyDescent="0.25">
      <c r="A188" s="2"/>
      <c r="F188" s="10"/>
    </row>
    <row r="189" spans="1:6" ht="17.25" customHeight="1" x14ac:dyDescent="0.25">
      <c r="A189" s="2"/>
      <c r="F189" s="10"/>
    </row>
    <row r="190" spans="1:6" ht="21.75" customHeight="1" x14ac:dyDescent="0.25">
      <c r="A190" s="2"/>
      <c r="B190" s="33" t="s">
        <v>124</v>
      </c>
      <c r="F190" s="10"/>
    </row>
    <row r="191" spans="1:6" ht="21.75" customHeight="1" x14ac:dyDescent="0.25">
      <c r="A191" s="2"/>
      <c r="B191" s="1" t="s">
        <v>125</v>
      </c>
      <c r="C191" s="3" t="s">
        <v>48</v>
      </c>
      <c r="E191" s="34">
        <v>-6667</v>
      </c>
      <c r="F191" s="10"/>
    </row>
    <row r="192" spans="1:6" ht="21.75" customHeight="1" x14ac:dyDescent="0.25">
      <c r="A192" s="2"/>
      <c r="B192" s="1" t="s">
        <v>126</v>
      </c>
      <c r="C192" s="3" t="s">
        <v>13</v>
      </c>
      <c r="E192" s="13">
        <v>5250</v>
      </c>
      <c r="F192" s="10"/>
    </row>
    <row r="193" spans="1:7" ht="21.75" customHeight="1" x14ac:dyDescent="0.25">
      <c r="A193" s="2"/>
      <c r="B193" s="1" t="s">
        <v>31</v>
      </c>
      <c r="C193" s="3" t="s">
        <v>14</v>
      </c>
      <c r="E193" s="13">
        <v>1417</v>
      </c>
      <c r="F193" s="10"/>
    </row>
    <row r="194" spans="1:7" ht="19.149999999999999" customHeight="1" x14ac:dyDescent="0.25">
      <c r="A194" s="2"/>
      <c r="F194" s="10"/>
    </row>
    <row r="195" spans="1:7" s="19" customFormat="1" ht="24.75" customHeight="1" x14ac:dyDescent="0.25">
      <c r="A195" s="42" t="s">
        <v>109</v>
      </c>
      <c r="B195" s="42"/>
      <c r="C195" s="43"/>
      <c r="D195" s="43"/>
      <c r="E195" s="44"/>
      <c r="F195" s="44"/>
    </row>
    <row r="196" spans="1:7" ht="14.45" customHeight="1" x14ac:dyDescent="0.25">
      <c r="E196" s="20"/>
      <c r="F196" s="10"/>
    </row>
    <row r="197" spans="1:7" ht="31.5" customHeight="1" x14ac:dyDescent="0.25">
      <c r="A197" s="40" t="s">
        <v>21</v>
      </c>
      <c r="B197" s="40"/>
      <c r="E197" s="20"/>
      <c r="F197" s="10"/>
    </row>
    <row r="198" spans="1:7" ht="12" customHeight="1" x14ac:dyDescent="0.2">
      <c r="F198" s="10"/>
    </row>
    <row r="199" spans="1:7" ht="16.899999999999999" customHeight="1" x14ac:dyDescent="0.25">
      <c r="A199" s="2" t="s">
        <v>1</v>
      </c>
      <c r="F199" s="10"/>
    </row>
    <row r="200" spans="1:7" ht="32.25" customHeight="1" x14ac:dyDescent="0.25">
      <c r="A200" s="2"/>
      <c r="B200" s="1" t="s">
        <v>69</v>
      </c>
      <c r="C200" s="3" t="s">
        <v>30</v>
      </c>
      <c r="E200" s="13">
        <v>1163441</v>
      </c>
      <c r="F200" s="10"/>
    </row>
    <row r="201" spans="1:7" ht="29.25" customHeight="1" x14ac:dyDescent="0.2">
      <c r="B201" s="1" t="s">
        <v>52</v>
      </c>
      <c r="C201" s="3" t="s">
        <v>30</v>
      </c>
      <c r="E201" s="16">
        <v>-1028</v>
      </c>
      <c r="F201" s="10"/>
      <c r="G201" s="22"/>
    </row>
    <row r="202" spans="1:7" ht="21" customHeight="1" x14ac:dyDescent="0.2">
      <c r="B202" s="1" t="s">
        <v>70</v>
      </c>
      <c r="C202" s="3" t="s">
        <v>6</v>
      </c>
      <c r="E202" s="18">
        <v>-1156424</v>
      </c>
      <c r="F202" s="10"/>
      <c r="G202" s="22"/>
    </row>
    <row r="203" spans="1:7" ht="17.25" customHeight="1" x14ac:dyDescent="0.25">
      <c r="E203" s="21">
        <f>SUM(E200:E202)</f>
        <v>5989</v>
      </c>
      <c r="F203" s="10"/>
      <c r="G203" s="22"/>
    </row>
    <row r="204" spans="1:7" ht="20.25" customHeight="1" x14ac:dyDescent="0.25">
      <c r="A204" s="2" t="s">
        <v>4</v>
      </c>
      <c r="E204" s="16"/>
      <c r="F204" s="10"/>
      <c r="G204" s="23"/>
    </row>
    <row r="205" spans="1:7" ht="24" customHeight="1" x14ac:dyDescent="0.25">
      <c r="A205" s="2"/>
      <c r="B205" s="1" t="s">
        <v>73</v>
      </c>
      <c r="C205" s="3" t="s">
        <v>72</v>
      </c>
      <c r="E205" s="16">
        <v>1300</v>
      </c>
      <c r="F205" s="10"/>
      <c r="G205" s="23"/>
    </row>
    <row r="206" spans="1:7" ht="30" customHeight="1" x14ac:dyDescent="0.25">
      <c r="A206" s="2"/>
      <c r="B206" s="1" t="s">
        <v>71</v>
      </c>
      <c r="C206" s="3" t="s">
        <v>72</v>
      </c>
      <c r="E206" s="16">
        <v>358</v>
      </c>
      <c r="F206" s="10"/>
      <c r="G206" s="23"/>
    </row>
    <row r="207" spans="1:7" ht="18.600000000000001" customHeight="1" x14ac:dyDescent="0.25">
      <c r="A207" s="2"/>
      <c r="B207" s="1" t="s">
        <v>74</v>
      </c>
      <c r="C207" s="3" t="s">
        <v>16</v>
      </c>
      <c r="E207" s="16">
        <v>5359</v>
      </c>
      <c r="F207" s="10"/>
      <c r="G207" s="23"/>
    </row>
    <row r="208" spans="1:7" ht="18.600000000000001" customHeight="1" x14ac:dyDescent="0.25">
      <c r="A208" s="2"/>
      <c r="B208" s="1" t="s">
        <v>75</v>
      </c>
      <c r="C208" s="3" t="s">
        <v>48</v>
      </c>
      <c r="E208" s="18">
        <v>-1028</v>
      </c>
      <c r="F208" s="10"/>
      <c r="G208" s="23"/>
    </row>
    <row r="209" spans="1:7" ht="17.45" customHeight="1" x14ac:dyDescent="0.25">
      <c r="E209" s="21">
        <f>SUM(E205:E208)</f>
        <v>5989</v>
      </c>
      <c r="F209" s="10"/>
      <c r="G209" s="16"/>
    </row>
    <row r="210" spans="1:7" ht="17.45" customHeight="1" x14ac:dyDescent="0.25">
      <c r="E210" s="21"/>
      <c r="F210" s="10"/>
      <c r="G210" s="16"/>
    </row>
    <row r="211" spans="1:7" ht="24" customHeight="1" x14ac:dyDescent="0.25">
      <c r="A211" s="40" t="s">
        <v>24</v>
      </c>
      <c r="B211" s="40"/>
      <c r="E211" s="16"/>
      <c r="G211" s="16"/>
    </row>
    <row r="212" spans="1:7" ht="16.149999999999999" customHeight="1" x14ac:dyDescent="0.25">
      <c r="A212" s="2"/>
      <c r="E212" s="21"/>
      <c r="G212" s="16"/>
    </row>
    <row r="213" spans="1:7" ht="17.45" customHeight="1" x14ac:dyDescent="0.25">
      <c r="A213" s="2" t="s">
        <v>1</v>
      </c>
      <c r="E213" s="16"/>
      <c r="G213" s="16"/>
    </row>
    <row r="214" spans="1:7" ht="33" customHeight="1" x14ac:dyDescent="0.25">
      <c r="B214" s="1" t="s">
        <v>51</v>
      </c>
      <c r="C214" s="3" t="s">
        <v>30</v>
      </c>
      <c r="E214" s="21">
        <v>921</v>
      </c>
      <c r="G214" s="16"/>
    </row>
    <row r="215" spans="1:7" ht="17.45" customHeight="1" x14ac:dyDescent="0.25">
      <c r="A215" s="2" t="s">
        <v>4</v>
      </c>
      <c r="E215" s="21"/>
      <c r="G215" s="16"/>
    </row>
    <row r="216" spans="1:7" ht="17.45" customHeight="1" x14ac:dyDescent="0.25">
      <c r="A216" s="2"/>
      <c r="B216" s="1" t="s">
        <v>65</v>
      </c>
      <c r="C216" s="3" t="s">
        <v>66</v>
      </c>
      <c r="E216" s="16">
        <v>90</v>
      </c>
      <c r="G216" s="16"/>
    </row>
    <row r="217" spans="1:7" ht="17.45" customHeight="1" x14ac:dyDescent="0.2">
      <c r="B217" s="1" t="s">
        <v>67</v>
      </c>
      <c r="C217" s="3" t="s">
        <v>11</v>
      </c>
      <c r="E217" s="16">
        <v>11</v>
      </c>
      <c r="G217" s="16"/>
    </row>
    <row r="218" spans="1:7" ht="17.45" customHeight="1" x14ac:dyDescent="0.25">
      <c r="A218" s="2"/>
      <c r="B218" s="1" t="s">
        <v>68</v>
      </c>
      <c r="C218" s="3" t="s">
        <v>12</v>
      </c>
      <c r="E218" s="16">
        <v>645</v>
      </c>
      <c r="G218" s="16"/>
    </row>
    <row r="219" spans="1:7" ht="15" customHeight="1" x14ac:dyDescent="0.2">
      <c r="B219" s="1" t="s">
        <v>31</v>
      </c>
      <c r="C219" s="3" t="s">
        <v>14</v>
      </c>
      <c r="E219" s="18">
        <v>175</v>
      </c>
      <c r="G219" s="16"/>
    </row>
    <row r="220" spans="1:7" ht="17.45" customHeight="1" x14ac:dyDescent="0.25">
      <c r="A220" s="2"/>
      <c r="E220" s="21">
        <f>SUM(E216:E219)</f>
        <v>921</v>
      </c>
      <c r="G220" s="16"/>
    </row>
    <row r="221" spans="1:7" ht="19.5" customHeight="1" x14ac:dyDescent="0.25">
      <c r="E221" s="21"/>
      <c r="G221" s="16"/>
    </row>
    <row r="222" spans="1:7" ht="19.5" customHeight="1" x14ac:dyDescent="0.25">
      <c r="A222" s="2"/>
      <c r="E222" s="21"/>
      <c r="G222" s="16"/>
    </row>
    <row r="223" spans="1:7" ht="19.5" customHeight="1" x14ac:dyDescent="0.25">
      <c r="E223" s="21"/>
      <c r="G223" s="16"/>
    </row>
    <row r="224" spans="1:7" ht="17.45" customHeight="1" x14ac:dyDescent="0.2">
      <c r="E224" s="16"/>
      <c r="G224" s="16"/>
    </row>
    <row r="225" spans="1:7" ht="17.45" customHeight="1" x14ac:dyDescent="0.25">
      <c r="E225" s="21"/>
      <c r="G225" s="21"/>
    </row>
    <row r="226" spans="1:7" ht="21.75" customHeight="1" x14ac:dyDescent="0.2">
      <c r="E226" s="16"/>
    </row>
    <row r="227" spans="1:7" ht="13.5" customHeight="1" x14ac:dyDescent="0.2"/>
    <row r="228" spans="1:7" ht="21.75" customHeight="1" x14ac:dyDescent="0.25">
      <c r="A228" s="2"/>
      <c r="E228" s="16"/>
    </row>
    <row r="229" spans="1:7" ht="29.25" customHeight="1" x14ac:dyDescent="0.2"/>
    <row r="230" spans="1:7" ht="21.75" customHeight="1" x14ac:dyDescent="0.25">
      <c r="A230" s="2"/>
    </row>
    <row r="231" spans="1:7" ht="21.75" customHeight="1" x14ac:dyDescent="0.2"/>
    <row r="232" spans="1:7" ht="21.75" customHeight="1" x14ac:dyDescent="0.2"/>
    <row r="233" spans="1:7" ht="21.75" customHeight="1" x14ac:dyDescent="0.2"/>
    <row r="234" spans="1:7" ht="21.75" customHeight="1" x14ac:dyDescent="0.2"/>
    <row r="235" spans="1:7" ht="21.75" customHeight="1" x14ac:dyDescent="0.2"/>
    <row r="236" spans="1:7" ht="21.75" customHeight="1" x14ac:dyDescent="0.2"/>
    <row r="237" spans="1:7" ht="21.75" customHeight="1" x14ac:dyDescent="0.2"/>
    <row r="238" spans="1:7" ht="21.75" customHeight="1" x14ac:dyDescent="0.2"/>
    <row r="239" spans="1:7" ht="21.75" customHeight="1" x14ac:dyDescent="0.2"/>
    <row r="240" spans="1:7" ht="21.75" customHeight="1" x14ac:dyDescent="0.2"/>
    <row r="241" ht="21.75" customHeight="1" x14ac:dyDescent="0.2"/>
    <row r="242" ht="21.75" customHeight="1" x14ac:dyDescent="0.2"/>
    <row r="243" ht="21.75" customHeight="1" x14ac:dyDescent="0.2"/>
    <row r="244" ht="21.75" customHeight="1" x14ac:dyDescent="0.2"/>
    <row r="245" ht="21.75" customHeight="1" x14ac:dyDescent="0.2"/>
    <row r="246" ht="21.75" customHeight="1" x14ac:dyDescent="0.2"/>
    <row r="247" ht="21.75" customHeight="1" x14ac:dyDescent="0.2"/>
    <row r="248" ht="21.75" customHeight="1" x14ac:dyDescent="0.2"/>
    <row r="249" ht="21.75" customHeight="1" x14ac:dyDescent="0.2"/>
    <row r="250" ht="21.75" customHeight="1" x14ac:dyDescent="0.2"/>
    <row r="251" ht="21.75" customHeight="1" x14ac:dyDescent="0.2"/>
    <row r="252" ht="21.75" customHeight="1" x14ac:dyDescent="0.2"/>
    <row r="253" ht="21.75" customHeight="1" x14ac:dyDescent="0.2"/>
    <row r="254" ht="21.75" customHeight="1" x14ac:dyDescent="0.2"/>
    <row r="255" ht="21.75" customHeight="1" x14ac:dyDescent="0.2"/>
    <row r="256" ht="21.75" customHeight="1" x14ac:dyDescent="0.2"/>
    <row r="257" ht="21.75" customHeight="1" x14ac:dyDescent="0.2"/>
    <row r="258" ht="21.75" customHeight="1" x14ac:dyDescent="0.2"/>
    <row r="259" ht="21.75" customHeight="1" x14ac:dyDescent="0.2"/>
    <row r="260" ht="21.75" customHeight="1" x14ac:dyDescent="0.2"/>
    <row r="261" ht="21.75" customHeight="1" x14ac:dyDescent="0.2"/>
    <row r="262" ht="21.75" customHeight="1" x14ac:dyDescent="0.2"/>
    <row r="263" ht="21.75" customHeight="1" x14ac:dyDescent="0.2"/>
    <row r="264" ht="21.75" customHeight="1" x14ac:dyDescent="0.2"/>
    <row r="265" ht="21.75" customHeight="1" x14ac:dyDescent="0.2"/>
    <row r="266" ht="21.75" customHeight="1" x14ac:dyDescent="0.2"/>
    <row r="267" ht="21.75" customHeight="1" x14ac:dyDescent="0.2"/>
    <row r="268" ht="21.75" customHeight="1" x14ac:dyDescent="0.2"/>
    <row r="269" ht="21.75" customHeight="1" x14ac:dyDescent="0.2"/>
    <row r="270" ht="21.75" customHeight="1" x14ac:dyDescent="0.2"/>
  </sheetData>
  <mergeCells count="16">
    <mergeCell ref="B8:C8"/>
    <mergeCell ref="A5:F5"/>
    <mergeCell ref="A1:F1"/>
    <mergeCell ref="A2:F2"/>
    <mergeCell ref="A3:F3"/>
    <mergeCell ref="A7:B7"/>
    <mergeCell ref="A211:B211"/>
    <mergeCell ref="A96:B96"/>
    <mergeCell ref="C96:D96"/>
    <mergeCell ref="A195:F195"/>
    <mergeCell ref="A197:B197"/>
    <mergeCell ref="A108:F108"/>
    <mergeCell ref="A110:B110"/>
    <mergeCell ref="A143:F143"/>
    <mergeCell ref="A145:B145"/>
    <mergeCell ref="A128:B128"/>
  </mergeCells>
  <phoneticPr fontId="0" type="noConversion"/>
  <pageMargins left="0.98425196850393704" right="0.47244094488188981" top="0.78740157480314965" bottom="0.15748031496062992" header="0.6692913385826772" footer="0.15748031496062992"/>
  <pageSetup paperSize="9" scale="76" orientation="portrait" r:id="rId1"/>
  <headerFooter alignWithMargins="0">
    <oddFooter xml:space="preserve">&amp;C
&amp;R&amp;P
</oddFooter>
  </headerFooter>
  <rowBreaks count="6" manualBreakCount="6">
    <brk id="48" max="5" man="1"/>
    <brk id="94" max="5" man="1"/>
    <brk id="140" max="5" man="1"/>
    <brk id="223" max="5" man="1"/>
    <brk id="225" max="5" man="1"/>
    <brk id="22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2022-05-16T11:31:12Z</cp:lastPrinted>
  <dcterms:created xsi:type="dcterms:W3CDTF">1997-01-17T14:02:09Z</dcterms:created>
  <dcterms:modified xsi:type="dcterms:W3CDTF">2022-05-16T11:41:37Z</dcterms:modified>
</cp:coreProperties>
</file>