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4240" windowHeight="13740" firstSheet="1" activeTab="1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12"/>
  <c r="N24"/>
  <c r="N25"/>
  <c r="N26"/>
  <c r="N27"/>
  <c r="N22"/>
  <c r="C28"/>
  <c r="D28"/>
  <c r="E28"/>
  <c r="F28"/>
  <c r="G28"/>
  <c r="H28"/>
  <c r="I28"/>
  <c r="J28"/>
  <c r="K28"/>
  <c r="L28"/>
  <c r="M28"/>
  <c r="B28"/>
  <c r="C16"/>
  <c r="D16"/>
  <c r="E16"/>
  <c r="F16"/>
  <c r="G16"/>
  <c r="H16"/>
  <c r="I16"/>
  <c r="J16"/>
  <c r="K16"/>
  <c r="L16"/>
  <c r="M16"/>
  <c r="B16"/>
  <c r="N9"/>
  <c r="N10"/>
  <c r="N11"/>
  <c r="N12"/>
  <c r="N13"/>
  <c r="N14"/>
  <c r="N15"/>
  <c r="N8"/>
  <c r="C16" i="18"/>
  <c r="C37"/>
  <c r="D12"/>
  <c r="E12"/>
  <c r="C12"/>
  <c r="D10"/>
  <c r="E10"/>
  <c r="C10"/>
  <c r="C8"/>
  <c r="D19"/>
  <c r="E19" s="1"/>
  <c r="D34"/>
  <c r="E34"/>
  <c r="D32"/>
  <c r="E32" s="1"/>
  <c r="D31"/>
  <c r="E31" s="1"/>
  <c r="D30"/>
  <c r="E30" s="1"/>
  <c r="D29"/>
  <c r="E29" s="1"/>
  <c r="D28"/>
  <c r="E28" s="1"/>
  <c r="D27"/>
  <c r="E27" s="1"/>
  <c r="D25"/>
  <c r="E25" s="1"/>
  <c r="D24"/>
  <c r="E24"/>
  <c r="D23"/>
  <c r="E23" s="1"/>
  <c r="D22"/>
  <c r="D21"/>
  <c r="D20"/>
  <c r="E20" s="1"/>
  <c r="D13"/>
  <c r="E13" s="1"/>
  <c r="E16" s="1"/>
  <c r="D6"/>
  <c r="E6" s="1"/>
  <c r="E8" s="1"/>
  <c r="D16" l="1"/>
  <c r="C17"/>
  <c r="C38" s="1"/>
  <c r="D8"/>
  <c r="D17" s="1"/>
  <c r="D38" s="1"/>
  <c r="E17"/>
  <c r="E38" s="1"/>
  <c r="N28" i="12"/>
  <c r="N16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<sst xmlns="http://schemas.openxmlformats.org/spreadsheetml/2006/main" count="93" uniqueCount="72">
  <si>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</si>
  <si>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</si>
  <si>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</si>
  <si>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</si>
  <si>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</si>
  <si>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</si>
  <si>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</si>
  <si>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</si>
  <si>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</si>
  <si>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</si>
  <si>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</si>
  <si>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</si>
  <si>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</si>
  <si>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</si>
  <si>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</si>
  <si>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</si>
  <si>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</si>
  <si>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</si>
  <si>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</si>
  <si>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</si>
  <si>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</si>
  <si>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</si>
  <si>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</si>
  <si>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</si>
  <si>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</si>
  <si>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</si>
  <si>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</si>
  <si>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</si>
  <si>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</si>
  <si>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</si>
  <si>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</si>
  <si>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</si>
  <si>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</si>
  <si>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</si>
  <si>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</si>
  <si>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</si>
  <si>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</si>
  <si>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</si>
  <si>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</si>
  <si>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</si>
  <si>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</si>
  <si>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</si>
  <si>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</si>
  <si>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</si>
  <si>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</si>
  <si>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</si>
  <si>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</si>
  <si>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</si>
  <si>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</si>
  <si>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</si>
  <si>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</si>
  <si>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</si>
  <si>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</si>
  <si>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</si>
  <si>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</si>
  <si>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</si>
  <si>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</si>
  <si>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</si>
  <si>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</si>
  <si>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</si>
  <si>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</si>
  <si>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</si>
  <si>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</si>
  <si>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</si>
  <si>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</si>
  <si>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</si>
  <si>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</si>
  <si>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</si>
  <si>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</si>
  <si>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</si>
  <si>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2021. évi előirányzat-felhasználási ütemterve</t>
  </si>
  <si>
    <t>7. melléklet az önkormányzat 2021. évi költségvetéséről szóló 3/2021. (II. 16.) önkormányzati rendelet módosításáról szóló .../2022 (II...) önkormányzati rendelethez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</si>
</sst>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view="pageBreakPreview" topLeftCell="C10" zoomScaleNormal="100" workbookViewId="0">
      <selection activeCell="C37" sqref="C37"/>
    </sheetView>
  </sheetViews>
  <sheetFormatPr defaultRowHeight="15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>
      <c r="A1" s="53" t="s">
        <v>63</v>
      </c>
      <c r="B1" s="54"/>
      <c r="C1" s="54"/>
      <c r="D1" s="54"/>
      <c r="E1" s="54"/>
    </row>
    <row r="2" spans="1:5" ht="32.25" customHeight="1">
      <c r="A2" s="55" t="s">
        <v>36</v>
      </c>
      <c r="B2" s="55"/>
      <c r="C2" s="55"/>
      <c r="D2" s="55"/>
      <c r="E2" s="55"/>
    </row>
    <row r="3" spans="1:5" ht="21" customHeight="1">
      <c r="A3" s="32"/>
      <c r="B3" s="24"/>
      <c r="C3" s="24"/>
      <c r="D3" s="24"/>
      <c r="E3" s="24"/>
    </row>
    <row r="4" spans="1:5" ht="15.75">
      <c r="A4" s="56" t="s">
        <v>1</v>
      </c>
      <c r="B4" s="56"/>
      <c r="C4" s="56"/>
      <c r="D4" s="56"/>
      <c r="E4" s="56"/>
    </row>
    <row r="5" spans="1:5" ht="24.75" customHeight="1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>
      <c r="A6" s="47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>
      <c r="A7" s="48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>
      <c r="A8" s="49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>
      <c r="A9" s="47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>
      <c r="A10" s="49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>
      <c r="A11" s="57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>
      <c r="A12" s="58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>
      <c r="A13" s="47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>
      <c r="A14" s="48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>
      <c r="A15" s="48"/>
      <c r="B15" s="27" t="s">
        <v>61</v>
      </c>
      <c r="C15" s="15">
        <v>2313</v>
      </c>
      <c r="D15" s="18"/>
      <c r="E15" s="18">
        <v>2313</v>
      </c>
    </row>
    <row r="16" spans="1:5" ht="20.25" customHeight="1">
      <c r="A16" s="50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>
      <c r="A18" s="47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>
      <c r="A19" s="48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>
      <c r="A20" s="48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>
      <c r="A21" s="48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>
      <c r="A22" s="48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>
      <c r="A23" s="48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>
      <c r="A24" s="48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>
      <c r="A25" s="48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>
      <c r="A26" s="48"/>
      <c r="B26" s="29" t="s">
        <v>45</v>
      </c>
      <c r="C26" s="17">
        <v>822</v>
      </c>
      <c r="D26" s="18"/>
      <c r="E26" s="18">
        <v>822</v>
      </c>
    </row>
    <row r="27" spans="1:5" ht="18.75">
      <c r="A27" s="48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>
      <c r="A28" s="48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>
      <c r="A29" s="51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>
      <c r="A30" s="51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>
      <c r="A31" s="51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>
      <c r="A32" s="51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>
      <c r="A33" s="51"/>
      <c r="B33" s="22" t="s">
        <v>51</v>
      </c>
      <c r="C33" s="14"/>
      <c r="D33" s="18"/>
      <c r="E33" s="18"/>
    </row>
    <row r="34" spans="1:5" ht="18.75">
      <c r="A34" s="51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>
      <c r="A35" s="51"/>
      <c r="B35" s="29" t="s">
        <v>55</v>
      </c>
      <c r="C35" s="17">
        <v>37000</v>
      </c>
      <c r="D35" s="18"/>
      <c r="E35" s="18">
        <v>37000</v>
      </c>
    </row>
    <row r="36" spans="1:5" ht="18.75">
      <c r="A36" s="51"/>
      <c r="B36" s="29" t="s">
        <v>56</v>
      </c>
      <c r="C36" s="17">
        <v>24043</v>
      </c>
      <c r="D36" s="18"/>
      <c r="E36" s="18">
        <v>24043</v>
      </c>
    </row>
    <row r="37" spans="1:5" ht="20.25" customHeight="1">
      <c r="A37" s="51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>
      <c r="A38" s="52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O28"/>
  <sheetViews>
    <sheetView tabSelected="1" view="pageBreakPreview" zoomScaleNormal="100" workbookViewId="0">
      <selection activeCell="M23" sqref="M23"/>
    </sheetView>
  </sheetViews>
  <sheetFormatPr defaultRowHeight="12.75"/>
  <cols>
    <col min="1" max="1" width="24.42578125" customWidth="1"/>
    <col min="2" max="8" width="8.85546875" style="9" customWidth="1"/>
    <col min="9" max="9" width="10.140625" style="9" customWidth="1"/>
    <col min="10" max="10" width="11.28515625" style="9" customWidth="1"/>
    <col min="11" max="12" width="8.85546875" style="9" customWidth="1"/>
    <col min="13" max="13" width="10.140625" style="9" customWidth="1"/>
    <col min="14" max="14" width="11.42578125" style="9" customWidth="1"/>
    <col min="15" max="15" width="11.42578125" bestFit="1" customWidth="1"/>
  </cols>
  <sheetData>
    <row r="1" spans="1:15" ht="22.5" customHeight="1">
      <c r="A1" s="62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"/>
    </row>
    <row r="3" spans="1:15" ht="51.75" customHeight="1">
      <c r="A3" s="59" t="s">
        <v>70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ht="21.75" customHeight="1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>
      <c r="M5" s="60" t="s">
        <v>1</v>
      </c>
      <c r="N5" s="61"/>
    </row>
    <row r="6" spans="1:15" ht="9.6" customHeight="1">
      <c r="M6" s="37"/>
      <c r="N6" s="38"/>
    </row>
    <row r="7" spans="1:15" s="4" customFormat="1" ht="19.899999999999999" customHeight="1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5">
      <c r="A8" s="41" t="s">
        <v>14</v>
      </c>
      <c r="B8" s="42">
        <v>57300</v>
      </c>
      <c r="C8" s="42">
        <v>57300</v>
      </c>
      <c r="D8" s="42">
        <v>83300</v>
      </c>
      <c r="E8" s="42">
        <v>69300</v>
      </c>
      <c r="F8" s="42">
        <v>69300</v>
      </c>
      <c r="G8" s="42">
        <v>83300</v>
      </c>
      <c r="H8" s="42">
        <v>84681</v>
      </c>
      <c r="I8" s="42">
        <v>80367</v>
      </c>
      <c r="J8" s="42">
        <v>89505</v>
      </c>
      <c r="K8" s="42">
        <v>101097</v>
      </c>
      <c r="L8" s="42">
        <v>79300</v>
      </c>
      <c r="M8" s="42">
        <v>99012</v>
      </c>
      <c r="N8" s="43">
        <f>SUM(B8:M8)</f>
        <v>953762</v>
      </c>
    </row>
    <row r="9" spans="1:15" s="5" customFormat="1" ht="15">
      <c r="A9" s="41" t="s">
        <v>65</v>
      </c>
      <c r="B9" s="20">
        <v>100</v>
      </c>
      <c r="C9" s="20">
        <v>100</v>
      </c>
      <c r="D9" s="20">
        <v>100</v>
      </c>
      <c r="E9" s="20">
        <v>100</v>
      </c>
      <c r="F9" s="20">
        <v>10750</v>
      </c>
      <c r="G9" s="20">
        <v>174000</v>
      </c>
      <c r="H9" s="20">
        <v>3463</v>
      </c>
      <c r="I9" s="20">
        <v>100</v>
      </c>
      <c r="J9" s="20">
        <v>21348</v>
      </c>
      <c r="K9" s="20">
        <v>85100</v>
      </c>
      <c r="L9" s="20">
        <v>4100</v>
      </c>
      <c r="M9" s="20">
        <v>4023069</v>
      </c>
      <c r="N9" s="43">
        <f t="shared" ref="N9:N16" si="0">SUM(B9:M9)</f>
        <v>4322330</v>
      </c>
    </row>
    <row r="10" spans="1:15" s="5" customFormat="1" ht="15">
      <c r="A10" s="41" t="s">
        <v>15</v>
      </c>
      <c r="B10" s="20"/>
      <c r="C10" s="20"/>
      <c r="D10" s="20">
        <v>80000</v>
      </c>
      <c r="E10" s="42">
        <v>4000</v>
      </c>
      <c r="F10" s="20">
        <v>22000</v>
      </c>
      <c r="G10" s="20"/>
      <c r="H10" s="20"/>
      <c r="I10" s="20"/>
      <c r="J10" s="20">
        <v>96594</v>
      </c>
      <c r="K10" s="20">
        <v>15100</v>
      </c>
      <c r="L10" s="20"/>
      <c r="M10" s="20"/>
      <c r="N10" s="43">
        <f t="shared" si="0"/>
        <v>217694</v>
      </c>
    </row>
    <row r="11" spans="1:15" s="5" customFormat="1" ht="15">
      <c r="A11" s="41" t="s">
        <v>16</v>
      </c>
      <c r="B11" s="20"/>
      <c r="C11" s="20"/>
      <c r="D11" s="20"/>
      <c r="E11" s="20"/>
      <c r="F11" s="20"/>
      <c r="G11" s="20"/>
      <c r="H11" s="20"/>
      <c r="I11" s="20">
        <v>1345</v>
      </c>
      <c r="J11" s="20"/>
      <c r="K11" s="20"/>
      <c r="L11" s="20"/>
      <c r="M11" s="20"/>
      <c r="N11" s="43">
        <f t="shared" si="0"/>
        <v>1345</v>
      </c>
    </row>
    <row r="12" spans="1:15" s="5" customFormat="1" ht="15">
      <c r="A12" s="41" t="s">
        <v>17</v>
      </c>
      <c r="B12" s="20">
        <v>8850</v>
      </c>
      <c r="C12" s="20">
        <v>8850</v>
      </c>
      <c r="D12" s="20">
        <v>8500</v>
      </c>
      <c r="E12" s="20">
        <v>8800</v>
      </c>
      <c r="F12" s="20">
        <v>8800</v>
      </c>
      <c r="G12" s="20">
        <v>8900</v>
      </c>
      <c r="H12" s="20">
        <v>8800</v>
      </c>
      <c r="I12" s="20">
        <v>8600</v>
      </c>
      <c r="J12" s="20">
        <v>16223</v>
      </c>
      <c r="K12" s="20">
        <v>10050</v>
      </c>
      <c r="L12" s="20">
        <v>10050</v>
      </c>
      <c r="M12" s="20">
        <v>18393</v>
      </c>
      <c r="N12" s="43">
        <f t="shared" si="0"/>
        <v>124816</v>
      </c>
    </row>
    <row r="13" spans="1:15" s="5" customFormat="1" ht="15">
      <c r="A13" s="41" t="s">
        <v>64</v>
      </c>
      <c r="B13" s="20">
        <v>95000</v>
      </c>
      <c r="C13" s="20">
        <v>35000</v>
      </c>
      <c r="D13" s="20">
        <v>35000</v>
      </c>
      <c r="E13" s="20">
        <v>107000</v>
      </c>
      <c r="F13" s="20">
        <v>30000</v>
      </c>
      <c r="G13" s="20">
        <v>55000</v>
      </c>
      <c r="H13" s="20"/>
      <c r="I13" s="20">
        <v>121160</v>
      </c>
      <c r="J13" s="20"/>
      <c r="K13" s="20"/>
      <c r="L13" s="20"/>
      <c r="M13" s="20"/>
      <c r="N13" s="43">
        <f t="shared" si="0"/>
        <v>478160</v>
      </c>
    </row>
    <row r="14" spans="1:15" s="5" customFormat="1" ht="15">
      <c r="A14" s="41" t="s">
        <v>18</v>
      </c>
      <c r="B14" s="20">
        <v>40000</v>
      </c>
      <c r="C14" s="20">
        <v>40000</v>
      </c>
      <c r="D14" s="20">
        <v>40000</v>
      </c>
      <c r="E14" s="20">
        <v>42000</v>
      </c>
      <c r="F14" s="20">
        <v>42000</v>
      </c>
      <c r="G14" s="20">
        <v>42000</v>
      </c>
      <c r="H14" s="20">
        <v>42000</v>
      </c>
      <c r="I14" s="20">
        <v>42000</v>
      </c>
      <c r="J14" s="20">
        <v>42000</v>
      </c>
      <c r="K14" s="20">
        <v>42000</v>
      </c>
      <c r="L14" s="20">
        <v>24117</v>
      </c>
      <c r="M14" s="20">
        <v>11885</v>
      </c>
      <c r="N14" s="43">
        <f t="shared" si="0"/>
        <v>450002</v>
      </c>
    </row>
    <row r="15" spans="1:15" s="5" customFormat="1" ht="15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>
        <v>100000</v>
      </c>
      <c r="K15" s="20"/>
      <c r="L15" s="20"/>
      <c r="M15" s="20"/>
      <c r="N15" s="43">
        <f t="shared" si="0"/>
        <v>100000</v>
      </c>
    </row>
    <row r="16" spans="1:15" s="5" customFormat="1" ht="15.75">
      <c r="A16" s="44" t="s">
        <v>19</v>
      </c>
      <c r="B16" s="43">
        <f>SUM(B8:B15)</f>
        <v>201250</v>
      </c>
      <c r="C16" s="43">
        <f t="shared" ref="C16:M16" si="1">SUM(C8:C15)</f>
        <v>141250</v>
      </c>
      <c r="D16" s="43">
        <f t="shared" si="1"/>
        <v>246900</v>
      </c>
      <c r="E16" s="43">
        <f t="shared" si="1"/>
        <v>231200</v>
      </c>
      <c r="F16" s="43">
        <f t="shared" si="1"/>
        <v>182850</v>
      </c>
      <c r="G16" s="43">
        <f t="shared" si="1"/>
        <v>363200</v>
      </c>
      <c r="H16" s="43">
        <f t="shared" si="1"/>
        <v>138944</v>
      </c>
      <c r="I16" s="43">
        <f t="shared" si="1"/>
        <v>253572</v>
      </c>
      <c r="J16" s="43">
        <f t="shared" si="1"/>
        <v>365670</v>
      </c>
      <c r="K16" s="43">
        <f t="shared" si="1"/>
        <v>253347</v>
      </c>
      <c r="L16" s="43">
        <f t="shared" si="1"/>
        <v>117567</v>
      </c>
      <c r="M16" s="43">
        <f t="shared" si="1"/>
        <v>4152359</v>
      </c>
      <c r="N16" s="43">
        <f t="shared" si="0"/>
        <v>6648109</v>
      </c>
      <c r="O16" s="6"/>
    </row>
    <row r="17" spans="1:15" s="5" customFormat="1" ht="14.45" customHeight="1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4.45" customHeight="1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4.45" customHeight="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4.45" customHeight="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5">
      <c r="A22" s="41" t="s">
        <v>21</v>
      </c>
      <c r="B22" s="42">
        <v>109475</v>
      </c>
      <c r="C22" s="42">
        <v>109475</v>
      </c>
      <c r="D22" s="42">
        <v>132415</v>
      </c>
      <c r="E22" s="42">
        <v>136969</v>
      </c>
      <c r="F22" s="46">
        <v>122475</v>
      </c>
      <c r="G22" s="42">
        <v>127175</v>
      </c>
      <c r="H22" s="42">
        <v>132415</v>
      </c>
      <c r="I22" s="42">
        <v>129696</v>
      </c>
      <c r="J22" s="42">
        <v>126475</v>
      </c>
      <c r="K22" s="42">
        <v>133475</v>
      </c>
      <c r="L22" s="42">
        <v>145175</v>
      </c>
      <c r="M22" s="42">
        <v>151497</v>
      </c>
      <c r="N22" s="43">
        <f t="shared" ref="N22:N27" si="2">SUM(B22:M22)</f>
        <v>1556717</v>
      </c>
    </row>
    <row r="23" spans="1:15" s="5" customFormat="1" ht="15">
      <c r="A23" s="41" t="s">
        <v>0</v>
      </c>
      <c r="B23" s="20"/>
      <c r="C23" s="20"/>
      <c r="D23" s="20">
        <v>52306</v>
      </c>
      <c r="E23" s="20"/>
      <c r="F23" s="46">
        <v>5842</v>
      </c>
      <c r="G23" s="20">
        <v>6467</v>
      </c>
      <c r="H23" s="20">
        <v>2485</v>
      </c>
      <c r="I23" s="20">
        <v>26300</v>
      </c>
      <c r="J23" s="20">
        <v>8960</v>
      </c>
      <c r="K23" s="20">
        <v>8100</v>
      </c>
      <c r="L23" s="20"/>
      <c r="M23" s="20">
        <v>3931095</v>
      </c>
      <c r="N23" s="43">
        <f t="shared" si="2"/>
        <v>4041555</v>
      </c>
    </row>
    <row r="24" spans="1:15" s="5" customFormat="1" ht="15">
      <c r="A24" s="41" t="s">
        <v>3</v>
      </c>
      <c r="B24" s="20"/>
      <c r="C24" s="20"/>
      <c r="D24" s="20">
        <v>400</v>
      </c>
      <c r="E24" s="20"/>
      <c r="F24" s="46">
        <v>12785</v>
      </c>
      <c r="G24" s="20">
        <v>40861</v>
      </c>
      <c r="H24" s="20">
        <v>10017</v>
      </c>
      <c r="I24" s="20">
        <v>155000</v>
      </c>
      <c r="J24" s="20"/>
      <c r="K24" s="20"/>
      <c r="L24" s="20">
        <v>232674</v>
      </c>
      <c r="M24" s="20">
        <v>53121</v>
      </c>
      <c r="N24" s="43">
        <f t="shared" si="2"/>
        <v>504858</v>
      </c>
    </row>
    <row r="25" spans="1:15" s="5" customFormat="1" ht="15">
      <c r="A25" s="41" t="s">
        <v>22</v>
      </c>
      <c r="B25" s="20"/>
      <c r="C25" s="20"/>
      <c r="D25" s="20"/>
      <c r="E25" s="20">
        <v>1200</v>
      </c>
      <c r="F25" s="46">
        <v>56476</v>
      </c>
      <c r="G25" s="20">
        <v>500</v>
      </c>
      <c r="H25" s="20"/>
      <c r="I25" s="20">
        <v>2200</v>
      </c>
      <c r="J25" s="20"/>
      <c r="K25" s="20">
        <v>1950</v>
      </c>
      <c r="L25" s="20">
        <v>4500</v>
      </c>
      <c r="M25" s="20">
        <v>6500</v>
      </c>
      <c r="N25" s="43">
        <f t="shared" si="2"/>
        <v>73326</v>
      </c>
    </row>
    <row r="26" spans="1:15" s="5" customFormat="1" ht="15">
      <c r="A26" s="41" t="s">
        <v>35</v>
      </c>
      <c r="B26" s="20">
        <v>40000</v>
      </c>
      <c r="C26" s="20">
        <v>40000</v>
      </c>
      <c r="D26" s="20">
        <v>40000</v>
      </c>
      <c r="E26" s="20">
        <v>42000</v>
      </c>
      <c r="F26" s="46">
        <v>42000</v>
      </c>
      <c r="G26" s="20">
        <v>42000</v>
      </c>
      <c r="H26" s="20">
        <v>42000</v>
      </c>
      <c r="I26" s="20">
        <v>42000</v>
      </c>
      <c r="J26" s="20">
        <v>42000</v>
      </c>
      <c r="K26" s="20">
        <v>42000</v>
      </c>
      <c r="L26" s="20">
        <v>24117</v>
      </c>
      <c r="M26" s="20">
        <v>11885</v>
      </c>
      <c r="N26" s="43">
        <f t="shared" si="2"/>
        <v>450002</v>
      </c>
    </row>
    <row r="27" spans="1:15" s="5" customFormat="1" ht="15">
      <c r="A27" s="41" t="s">
        <v>23</v>
      </c>
      <c r="B27" s="20">
        <v>21651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3">
        <f t="shared" si="2"/>
        <v>21651</v>
      </c>
    </row>
    <row r="28" spans="1:15" s="5" customFormat="1" ht="15.75">
      <c r="A28" s="44" t="s">
        <v>24</v>
      </c>
      <c r="B28" s="43">
        <f>SUM(B22:B27)</f>
        <v>171126</v>
      </c>
      <c r="C28" s="43">
        <f t="shared" ref="C28:M28" si="3">SUM(C22:C27)</f>
        <v>149475</v>
      </c>
      <c r="D28" s="43">
        <f t="shared" si="3"/>
        <v>225121</v>
      </c>
      <c r="E28" s="43">
        <f t="shared" si="3"/>
        <v>180169</v>
      </c>
      <c r="F28" s="43">
        <f t="shared" si="3"/>
        <v>239578</v>
      </c>
      <c r="G28" s="43">
        <f t="shared" si="3"/>
        <v>217003</v>
      </c>
      <c r="H28" s="43">
        <f t="shared" si="3"/>
        <v>186917</v>
      </c>
      <c r="I28" s="43">
        <f t="shared" si="3"/>
        <v>355196</v>
      </c>
      <c r="J28" s="43">
        <f t="shared" si="3"/>
        <v>177435</v>
      </c>
      <c r="K28" s="43">
        <f t="shared" si="3"/>
        <v>185525</v>
      </c>
      <c r="L28" s="43">
        <f t="shared" si="3"/>
        <v>406466</v>
      </c>
      <c r="M28" s="43">
        <f t="shared" si="3"/>
        <v>4154098</v>
      </c>
      <c r="N28" s="43">
        <f>SUM(N22:N27)</f>
        <v>6648109</v>
      </c>
      <c r="O28" s="6"/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PH_004</cp:lastModifiedBy>
  <cp:lastPrinted>2021-12-13T08:49:25Z</cp:lastPrinted>
  <dcterms:created xsi:type="dcterms:W3CDTF">2003-02-06T08:26:35Z</dcterms:created>
  <dcterms:modified xsi:type="dcterms:W3CDTF">2022-01-12T14:02:20Z</dcterms:modified>
</cp:coreProperties>
</file>