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-105" yWindow="-105" windowWidth="23250" windowHeight="12570"/>
  </bookViews>
  <sheets>
    <sheet name="bev.előir." sheetId="16" r:id="rId1"/>
  </sheets>
  <definedNames>
    <definedName name="_xlnm.Print_Area" localSheetId="0">bev.előir.!$A$1:$AI$18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16" i="16"/>
  <c r="AH13"/>
  <c r="AH12"/>
  <c r="AH11"/>
  <c r="AH10"/>
  <c r="D16"/>
  <c r="F16"/>
  <c r="G16"/>
  <c r="H16"/>
  <c r="I16"/>
  <c r="J16"/>
  <c r="L16"/>
  <c r="M16"/>
  <c r="N16"/>
  <c r="O16"/>
  <c r="P16"/>
  <c r="R16"/>
  <c r="S16"/>
  <c r="T16"/>
  <c r="U16"/>
  <c r="V16"/>
  <c r="W16"/>
  <c r="X16"/>
  <c r="Y16"/>
  <c r="AA16"/>
  <c r="AB16"/>
  <c r="AD16"/>
  <c r="AE16"/>
  <c r="AF16"/>
  <c r="E14"/>
  <c r="E16" s="1"/>
  <c r="F14"/>
  <c r="G14"/>
  <c r="H14"/>
  <c r="I14"/>
  <c r="J14"/>
  <c r="K14"/>
  <c r="K16" s="1"/>
  <c r="L14"/>
  <c r="M14"/>
  <c r="N14"/>
  <c r="O14"/>
  <c r="P14"/>
  <c r="Q14"/>
  <c r="Q16" s="1"/>
  <c r="R14"/>
  <c r="S14"/>
  <c r="T14"/>
  <c r="U14"/>
  <c r="V14"/>
  <c r="W14"/>
  <c r="X14"/>
  <c r="Y14"/>
  <c r="Z14"/>
  <c r="Z16" s="1"/>
  <c r="AA14"/>
  <c r="AB14"/>
  <c r="AC14"/>
  <c r="AC16" s="1"/>
  <c r="AD14"/>
  <c r="AE14"/>
  <c r="AF14"/>
  <c r="D14"/>
  <c r="AI10"/>
  <c r="AI11"/>
  <c r="AI12"/>
  <c r="AI13"/>
  <c r="AI15"/>
  <c r="AH15"/>
  <c r="AG11"/>
  <c r="AG12"/>
  <c r="AG13"/>
  <c r="AG15"/>
  <c r="AG10"/>
  <c r="C14"/>
  <c r="AI14" l="1"/>
  <c r="AI16" s="1"/>
  <c r="AG14"/>
  <c r="AG16" s="1"/>
  <c r="AH14"/>
  <c r="C16"/>
</calcChain>
</file>

<file path=xl/sharedStrings.xml><?xml version="1.0" encoding="utf-8"?>
<sst xmlns="http://schemas.openxmlformats.org/spreadsheetml/2006/main" count="59" uniqueCount="28">
  <si>
    <t>Finanszírozási bevételek</t>
  </si>
  <si>
    <t>Működési bevételek</t>
  </si>
  <si>
    <t>Felhalmozási bevételek</t>
  </si>
  <si>
    <t>adatok eFt-ban</t>
  </si>
  <si>
    <t>Megnevezés</t>
  </si>
  <si>
    <t>Költségvetési bevételek</t>
  </si>
  <si>
    <t>Működési célú átvett pénzeszk.</t>
  </si>
  <si>
    <t>Összesen</t>
  </si>
  <si>
    <t>Zalaszentgróti Közös Önkormányzati Hivatal</t>
  </si>
  <si>
    <t>Önkormányzat mindösszesen</t>
  </si>
  <si>
    <t>Zalaszentgrót Város Önkormányzata</t>
  </si>
  <si>
    <t>Felhalm. bevételek</t>
  </si>
  <si>
    <t>Felhalm.c. tám. Áht-n belülről</t>
  </si>
  <si>
    <t>Irányító szervi tám.</t>
  </si>
  <si>
    <t>Egyéb finansz. bev.</t>
  </si>
  <si>
    <t>Felhalm. célú átvett pénzeszk.  kölcsönök</t>
  </si>
  <si>
    <t>Maradv. igénybev.</t>
  </si>
  <si>
    <t>Közhat. bevételek</t>
  </si>
  <si>
    <t>Városi Könyvtár és Művelődési-Felnőttképzési Központ</t>
  </si>
  <si>
    <t>Városi Önkormányzat Egészségügyi Központja</t>
  </si>
  <si>
    <t>Intézmények összesen</t>
  </si>
  <si>
    <t>A 2021. évi költségvetés bevételeinek előirányzata címenként és rovatonként</t>
  </si>
  <si>
    <t>Zalaszengróti Napköziotthonos Óvoda-Bölcsőde</t>
  </si>
  <si>
    <t>Eredeti ei.</t>
  </si>
  <si>
    <t>Mód.ei.</t>
  </si>
  <si>
    <t>Új mód.ei.</t>
  </si>
  <si>
    <t xml:space="preserve">Működési célú tám.  Áht-n belülről </t>
  </si>
  <si>
    <t>2. melléklet az önkormányzat 2021. évi költségvetéséről szóló 3/2021. (II. 16.) önkormányzati rendelet módosításáról szóló .../2022. (II....) önkormányzati rendelethez</t>
  </si>
</sst>
</file>

<file path=xl/styles.xml><?xml version="1.0" encoding="utf-8"?>
<styleSheet xmlns="http://schemas.openxmlformats.org/spreadsheetml/2006/main">
  <fonts count="15">
    <font>
      <sz val="10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1"/>
      <name val="Arial CE"/>
      <charset val="238"/>
    </font>
    <font>
      <sz val="12"/>
      <name val="Arial"/>
      <family val="2"/>
      <charset val="238"/>
    </font>
    <font>
      <sz val="12"/>
      <name val="Arial CE"/>
      <charset val="238"/>
    </font>
    <font>
      <b/>
      <sz val="12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b/>
      <i/>
      <sz val="11"/>
      <name val="Arial"/>
      <family val="2"/>
      <charset val="238"/>
    </font>
    <font>
      <sz val="14"/>
      <name val="Arial"/>
      <family val="2"/>
      <charset val="238"/>
    </font>
    <font>
      <sz val="14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left" wrapText="1"/>
    </xf>
    <xf numFmtId="3" fontId="3" fillId="0" borderId="0" xfId="0" applyNumberFormat="1" applyFont="1" applyBorder="1" applyAlignment="1">
      <alignment horizontal="centerContinuous" wrapText="1"/>
    </xf>
    <xf numFmtId="0" fontId="3" fillId="0" borderId="0" xfId="0" applyFont="1" applyBorder="1" applyAlignment="1">
      <alignment horizontal="centerContinuous" wrapText="1"/>
    </xf>
    <xf numFmtId="2" fontId="3" fillId="0" borderId="0" xfId="0" applyNumberFormat="1" applyFont="1" applyBorder="1" applyAlignment="1">
      <alignment horizontal="centerContinuous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3" fillId="0" borderId="0" xfId="0" applyFont="1" applyBorder="1"/>
    <xf numFmtId="0" fontId="4" fillId="0" borderId="0" xfId="0" applyFont="1" applyBorder="1"/>
    <xf numFmtId="0" fontId="4" fillId="0" borderId="2" xfId="0" applyFont="1" applyBorder="1"/>
    <xf numFmtId="0" fontId="5" fillId="2" borderId="0" xfId="0" applyFont="1" applyFill="1" applyBorder="1"/>
    <xf numFmtId="3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/>
    <xf numFmtId="0" fontId="4" fillId="0" borderId="0" xfId="0" applyFont="1" applyBorder="1" applyAlignment="1">
      <alignment horizontal="centerContinuous" wrapText="1"/>
    </xf>
    <xf numFmtId="0" fontId="4" fillId="0" borderId="0" xfId="0" applyFont="1" applyBorder="1" applyAlignment="1">
      <alignment horizontal="left" wrapText="1"/>
    </xf>
    <xf numFmtId="3" fontId="4" fillId="0" borderId="0" xfId="0" applyNumberFormat="1" applyFont="1" applyAlignment="1">
      <alignment wrapText="1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3" fontId="3" fillId="0" borderId="0" xfId="0" applyNumberFormat="1" applyFont="1" applyBorder="1" applyAlignment="1">
      <alignment wrapText="1"/>
    </xf>
    <xf numFmtId="0" fontId="3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3" fontId="3" fillId="3" borderId="0" xfId="0" applyNumberFormat="1" applyFont="1" applyFill="1" applyAlignment="1">
      <alignment wrapText="1"/>
    </xf>
    <xf numFmtId="0" fontId="3" fillId="3" borderId="0" xfId="0" applyFont="1" applyFill="1" applyBorder="1" applyAlignment="1">
      <alignment wrapText="1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0" fontId="3" fillId="0" borderId="0" xfId="0" applyFont="1" applyBorder="1" applyAlignment="1">
      <alignment horizontal="right" wrapText="1"/>
    </xf>
    <xf numFmtId="0" fontId="0" fillId="0" borderId="0" xfId="0" applyAlignment="1"/>
    <xf numFmtId="3" fontId="4" fillId="4" borderId="1" xfId="0" applyNumberFormat="1" applyFont="1" applyFill="1" applyBorder="1" applyAlignment="1">
      <alignment horizontal="center" vertical="center" wrapText="1"/>
    </xf>
    <xf numFmtId="0" fontId="4" fillId="4" borderId="0" xfId="0" applyFont="1" applyFill="1" applyBorder="1"/>
    <xf numFmtId="0" fontId="2" fillId="4" borderId="0" xfId="0" applyFont="1" applyFill="1" applyBorder="1"/>
    <xf numFmtId="0" fontId="7" fillId="4" borderId="3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/>
    </xf>
    <xf numFmtId="0" fontId="7" fillId="4" borderId="5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  <xf numFmtId="3" fontId="1" fillId="0" borderId="1" xfId="0" applyNumberFormat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left" vertical="center" wrapText="1"/>
    </xf>
    <xf numFmtId="3" fontId="12" fillId="2" borderId="1" xfId="0" applyNumberFormat="1" applyFont="1" applyFill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wrapText="1"/>
    </xf>
    <xf numFmtId="0" fontId="9" fillId="4" borderId="5" xfId="0" applyFont="1" applyFill="1" applyBorder="1" applyAlignment="1">
      <alignment horizontal="center" wrapText="1"/>
    </xf>
    <xf numFmtId="0" fontId="7" fillId="4" borderId="5" xfId="0" applyFont="1" applyFill="1" applyBorder="1" applyAlignment="1">
      <alignment wrapText="1"/>
    </xf>
    <xf numFmtId="0" fontId="8" fillId="0" borderId="5" xfId="0" applyFont="1" applyBorder="1" applyAlignment="1">
      <alignment wrapText="1"/>
    </xf>
    <xf numFmtId="0" fontId="8" fillId="0" borderId="13" xfId="0" applyFont="1" applyBorder="1" applyAlignment="1">
      <alignment wrapText="1"/>
    </xf>
    <xf numFmtId="0" fontId="10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3" fillId="0" borderId="0" xfId="0" applyFont="1" applyBorder="1" applyAlignment="1">
      <alignment horizontal="right" wrapText="1"/>
    </xf>
    <xf numFmtId="0" fontId="14" fillId="0" borderId="0" xfId="0" applyFont="1" applyAlignment="1"/>
    <xf numFmtId="3" fontId="2" fillId="4" borderId="6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 wrapText="1"/>
    </xf>
    <xf numFmtId="0" fontId="6" fillId="0" borderId="0" xfId="0" applyFont="1" applyAlignment="1"/>
    <xf numFmtId="0" fontId="2" fillId="4" borderId="8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/>
    <xf numFmtId="0" fontId="6" fillId="0" borderId="10" xfId="0" applyFont="1" applyBorder="1" applyAlignment="1"/>
    <xf numFmtId="0" fontId="1" fillId="4" borderId="11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/>
    <xf numFmtId="0" fontId="6" fillId="0" borderId="12" xfId="0" applyFont="1" applyBorder="1" applyAlignment="1"/>
    <xf numFmtId="0" fontId="1" fillId="4" borderId="9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/>
    <xf numFmtId="0" fontId="6" fillId="0" borderId="13" xfId="0" applyFont="1" applyBorder="1" applyAlignment="1"/>
    <xf numFmtId="0" fontId="9" fillId="4" borderId="8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wrapText="1"/>
    </xf>
    <xf numFmtId="0" fontId="8" fillId="0" borderId="13" xfId="0" applyFont="1" applyBorder="1" applyAlignment="1">
      <alignment horizontal="center" wrapText="1"/>
    </xf>
    <xf numFmtId="0" fontId="9" fillId="4" borderId="1" xfId="0" applyFont="1" applyFill="1" applyBorder="1" applyAlignment="1">
      <alignment horizontal="center" wrapText="1"/>
    </xf>
    <xf numFmtId="0" fontId="7" fillId="4" borderId="1" xfId="0" applyFont="1" applyFill="1" applyBorder="1" applyAlignment="1">
      <alignment wrapText="1"/>
    </xf>
    <xf numFmtId="0" fontId="8" fillId="4" borderId="1" xfId="0" applyFont="1" applyFill="1" applyBorder="1" applyAlignment="1">
      <alignment wrapText="1"/>
    </xf>
    <xf numFmtId="0" fontId="8" fillId="0" borderId="1" xfId="0" applyFont="1" applyBorder="1" applyAlignment="1">
      <alignment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073" name="Szöveg 1">
          <a:extLst>
            <a:ext uri="{FF2B5EF4-FFF2-40B4-BE49-F238E27FC236}">
              <a16:creationId xmlns="" xmlns:a16="http://schemas.microsoft.com/office/drawing/2014/main" id="{AC6D9E07-507B-4209-A87E-927141967D16}"/>
            </a:ext>
          </a:extLst>
        </xdr:cNvPr>
        <xdr:cNvSpPr txBox="1">
          <a:spLocks noChangeArrowheads="1"/>
        </xdr:cNvSpPr>
      </xdr:nvSpPr>
      <xdr:spPr bwMode="auto">
        <a:xfrm>
          <a:off x="198882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AI32"/>
  <sheetViews>
    <sheetView tabSelected="1" view="pageBreakPreview" topLeftCell="L1" zoomScale="90" zoomScaleNormal="100" zoomScaleSheetLayoutView="90" workbookViewId="0">
      <selection activeCell="A2" sqref="A2:AI2"/>
    </sheetView>
  </sheetViews>
  <sheetFormatPr defaultColWidth="17.28515625" defaultRowHeight="12.75"/>
  <cols>
    <col min="1" max="1" width="3.42578125" style="14" customWidth="1"/>
    <col min="2" max="2" width="25.5703125" style="23" customWidth="1"/>
    <col min="3" max="3" width="9.5703125" style="13" customWidth="1"/>
    <col min="4" max="5" width="10.28515625" style="13" customWidth="1"/>
    <col min="6" max="6" width="9.5703125" style="2" customWidth="1"/>
    <col min="7" max="7" width="9.140625" style="2" customWidth="1"/>
    <col min="8" max="8" width="10.42578125" style="2" customWidth="1"/>
    <col min="9" max="9" width="9.7109375" style="2" customWidth="1"/>
    <col min="10" max="10" width="9.42578125" style="2" customWidth="1"/>
    <col min="11" max="11" width="9.140625" style="2" customWidth="1"/>
    <col min="12" max="14" width="8.28515625" style="14" customWidth="1"/>
    <col min="15" max="16" width="9" style="14" customWidth="1"/>
    <col min="17" max="17" width="10.5703125" style="14" customWidth="1"/>
    <col min="18" max="23" width="8.28515625" style="14" customWidth="1"/>
    <col min="24" max="24" width="9.140625" style="14" customWidth="1"/>
    <col min="25" max="26" width="9.42578125" style="14" customWidth="1"/>
    <col min="27" max="27" width="9.5703125" style="14" customWidth="1"/>
    <col min="28" max="28" width="9" style="14" customWidth="1"/>
    <col min="29" max="29" width="9.42578125" style="14" customWidth="1"/>
    <col min="30" max="30" width="8.28515625" style="14" customWidth="1"/>
    <col min="31" max="31" width="9.85546875" style="14" customWidth="1"/>
    <col min="32" max="32" width="9.5703125" style="14" customWidth="1"/>
    <col min="33" max="33" width="10.7109375" style="14" customWidth="1"/>
    <col min="34" max="34" width="11.140625" style="15" customWidth="1"/>
    <col min="35" max="35" width="10.7109375" style="15" customWidth="1"/>
    <col min="36" max="82" width="5.85546875" style="15" customWidth="1"/>
    <col min="83" max="16384" width="17.28515625" style="15"/>
  </cols>
  <sheetData>
    <row r="1" spans="1:35" s="1" customFormat="1" ht="48" customHeight="1">
      <c r="A1" s="57" t="s">
        <v>27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8"/>
      <c r="AI1" s="58"/>
    </row>
    <row r="2" spans="1:35" s="41" customFormat="1" ht="87.6" customHeight="1">
      <c r="A2" s="55" t="s">
        <v>21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6"/>
      <c r="AI2" s="56"/>
    </row>
    <row r="3" spans="1:35" s="1" customFormat="1" ht="51" customHeight="1">
      <c r="A3" s="2"/>
      <c r="B3" s="3"/>
      <c r="C3" s="4"/>
      <c r="D3" s="4"/>
      <c r="E3" s="4"/>
      <c r="F3" s="5"/>
      <c r="G3" s="5"/>
      <c r="H3" s="5"/>
      <c r="I3" s="6"/>
      <c r="J3" s="6"/>
      <c r="K3" s="6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</row>
    <row r="4" spans="1:35" s="1" customFormat="1" ht="25.5" customHeight="1">
      <c r="A4" s="2"/>
      <c r="B4" s="3"/>
      <c r="C4" s="4"/>
      <c r="D4" s="4"/>
      <c r="E4" s="4"/>
      <c r="F4" s="5"/>
      <c r="G4" s="5"/>
      <c r="H4" s="5"/>
      <c r="I4" s="6"/>
      <c r="J4" s="6"/>
      <c r="K4" s="6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60" t="s">
        <v>3</v>
      </c>
      <c r="AE4" s="60"/>
      <c r="AF4" s="60"/>
      <c r="AG4" s="60"/>
      <c r="AH4" s="61"/>
      <c r="AI4" s="34"/>
    </row>
    <row r="5" spans="1:35" s="1" customFormat="1" ht="9.75" customHeight="1">
      <c r="A5" s="2"/>
      <c r="B5" s="3"/>
      <c r="C5" s="4"/>
      <c r="D5" s="4"/>
      <c r="E5" s="4"/>
      <c r="F5" s="5"/>
      <c r="G5" s="5"/>
      <c r="H5" s="5"/>
      <c r="I5" s="6"/>
      <c r="J5" s="6"/>
      <c r="K5" s="6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8"/>
      <c r="AE5" s="8"/>
      <c r="AF5" s="33"/>
      <c r="AG5" s="8"/>
    </row>
    <row r="6" spans="1:35" s="39" customFormat="1" ht="19.5" customHeight="1">
      <c r="A6" s="62" t="s">
        <v>4</v>
      </c>
      <c r="B6" s="76"/>
      <c r="C6" s="83" t="s">
        <v>5</v>
      </c>
      <c r="D6" s="83"/>
      <c r="E6" s="83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5"/>
      <c r="W6" s="86"/>
      <c r="X6" s="71" t="s">
        <v>0</v>
      </c>
      <c r="Y6" s="72"/>
      <c r="Z6" s="72"/>
      <c r="AA6" s="73"/>
      <c r="AB6" s="73"/>
      <c r="AC6" s="73"/>
      <c r="AD6" s="73"/>
      <c r="AE6" s="38"/>
      <c r="AF6" s="38"/>
      <c r="AG6" s="62" t="s">
        <v>7</v>
      </c>
      <c r="AH6" s="63"/>
      <c r="AI6" s="64"/>
    </row>
    <row r="7" spans="1:35" s="39" customFormat="1" ht="28.15" customHeight="1">
      <c r="A7" s="77"/>
      <c r="B7" s="78"/>
      <c r="C7" s="50" t="s">
        <v>1</v>
      </c>
      <c r="D7" s="51"/>
      <c r="E7" s="51"/>
      <c r="F7" s="52"/>
      <c r="G7" s="52"/>
      <c r="H7" s="52"/>
      <c r="I7" s="52"/>
      <c r="J7" s="52"/>
      <c r="K7" s="52"/>
      <c r="L7" s="52"/>
      <c r="M7" s="53"/>
      <c r="N7" s="54"/>
      <c r="O7" s="50" t="s">
        <v>2</v>
      </c>
      <c r="P7" s="51"/>
      <c r="Q7" s="51"/>
      <c r="R7" s="51"/>
      <c r="S7" s="51"/>
      <c r="T7" s="51"/>
      <c r="U7" s="51"/>
      <c r="V7" s="81"/>
      <c r="W7" s="82"/>
      <c r="X7" s="74"/>
      <c r="Y7" s="75"/>
      <c r="Z7" s="75"/>
      <c r="AA7" s="75"/>
      <c r="AB7" s="75"/>
      <c r="AC7" s="75"/>
      <c r="AD7" s="75"/>
      <c r="AE7" s="40"/>
      <c r="AF7" s="40"/>
      <c r="AG7" s="65"/>
      <c r="AH7" s="66"/>
      <c r="AI7" s="67"/>
    </row>
    <row r="8" spans="1:35" s="37" customFormat="1" ht="69.75" customHeight="1">
      <c r="A8" s="77"/>
      <c r="B8" s="78"/>
      <c r="C8" s="59" t="s">
        <v>26</v>
      </c>
      <c r="D8" s="48"/>
      <c r="E8" s="49"/>
      <c r="F8" s="47" t="s">
        <v>17</v>
      </c>
      <c r="G8" s="48"/>
      <c r="H8" s="49"/>
      <c r="I8" s="47" t="s">
        <v>1</v>
      </c>
      <c r="J8" s="48"/>
      <c r="K8" s="49"/>
      <c r="L8" s="47" t="s">
        <v>6</v>
      </c>
      <c r="M8" s="48"/>
      <c r="N8" s="49"/>
      <c r="O8" s="47" t="s">
        <v>12</v>
      </c>
      <c r="P8" s="48"/>
      <c r="Q8" s="49"/>
      <c r="R8" s="47" t="s">
        <v>11</v>
      </c>
      <c r="S8" s="48"/>
      <c r="T8" s="49"/>
      <c r="U8" s="47" t="s">
        <v>15</v>
      </c>
      <c r="V8" s="48"/>
      <c r="W8" s="49"/>
      <c r="X8" s="47" t="s">
        <v>16</v>
      </c>
      <c r="Y8" s="48"/>
      <c r="Z8" s="49"/>
      <c r="AA8" s="47" t="s">
        <v>13</v>
      </c>
      <c r="AB8" s="48"/>
      <c r="AC8" s="49"/>
      <c r="AD8" s="47" t="s">
        <v>14</v>
      </c>
      <c r="AE8" s="48"/>
      <c r="AF8" s="49"/>
      <c r="AG8" s="68"/>
      <c r="AH8" s="69"/>
      <c r="AI8" s="70"/>
    </row>
    <row r="9" spans="1:35" s="36" customFormat="1" ht="41.45" customHeight="1">
      <c r="A9" s="79"/>
      <c r="B9" s="80"/>
      <c r="C9" s="35" t="s">
        <v>23</v>
      </c>
      <c r="D9" s="35" t="s">
        <v>24</v>
      </c>
      <c r="E9" s="35" t="s">
        <v>25</v>
      </c>
      <c r="F9" s="35" t="s">
        <v>23</v>
      </c>
      <c r="G9" s="35" t="s">
        <v>24</v>
      </c>
      <c r="H9" s="35" t="s">
        <v>25</v>
      </c>
      <c r="I9" s="35" t="s">
        <v>23</v>
      </c>
      <c r="J9" s="35" t="s">
        <v>24</v>
      </c>
      <c r="K9" s="35" t="s">
        <v>25</v>
      </c>
      <c r="L9" s="35" t="s">
        <v>23</v>
      </c>
      <c r="M9" s="35" t="s">
        <v>24</v>
      </c>
      <c r="N9" s="35" t="s">
        <v>25</v>
      </c>
      <c r="O9" s="35" t="s">
        <v>23</v>
      </c>
      <c r="P9" s="35" t="s">
        <v>24</v>
      </c>
      <c r="Q9" s="35" t="s">
        <v>25</v>
      </c>
      <c r="R9" s="35" t="s">
        <v>23</v>
      </c>
      <c r="S9" s="35" t="s">
        <v>24</v>
      </c>
      <c r="T9" s="35" t="s">
        <v>25</v>
      </c>
      <c r="U9" s="35" t="s">
        <v>23</v>
      </c>
      <c r="V9" s="35" t="s">
        <v>24</v>
      </c>
      <c r="W9" s="35" t="s">
        <v>25</v>
      </c>
      <c r="X9" s="35" t="s">
        <v>23</v>
      </c>
      <c r="Y9" s="35" t="s">
        <v>24</v>
      </c>
      <c r="Z9" s="35" t="s">
        <v>25</v>
      </c>
      <c r="AA9" s="35" t="s">
        <v>23</v>
      </c>
      <c r="AB9" s="35" t="s">
        <v>24</v>
      </c>
      <c r="AC9" s="35" t="s">
        <v>25</v>
      </c>
      <c r="AD9" s="35" t="s">
        <v>23</v>
      </c>
      <c r="AE9" s="35" t="s">
        <v>24</v>
      </c>
      <c r="AF9" s="35" t="s">
        <v>25</v>
      </c>
      <c r="AG9" s="35" t="s">
        <v>23</v>
      </c>
      <c r="AH9" s="35" t="s">
        <v>24</v>
      </c>
      <c r="AI9" s="35" t="s">
        <v>25</v>
      </c>
    </row>
    <row r="10" spans="1:35" s="9" customFormat="1" ht="45" customHeight="1">
      <c r="A10" s="46">
        <v>1</v>
      </c>
      <c r="B10" s="42" t="s">
        <v>19</v>
      </c>
      <c r="C10" s="25">
        <v>144527</v>
      </c>
      <c r="D10" s="25">
        <v>203980</v>
      </c>
      <c r="E10" s="25">
        <v>199029</v>
      </c>
      <c r="F10" s="25"/>
      <c r="G10" s="25"/>
      <c r="H10" s="25"/>
      <c r="I10" s="25">
        <v>10006</v>
      </c>
      <c r="J10" s="25">
        <v>10006</v>
      </c>
      <c r="K10" s="25">
        <v>10006</v>
      </c>
      <c r="L10" s="25"/>
      <c r="M10" s="25"/>
      <c r="N10" s="25"/>
      <c r="O10" s="25"/>
      <c r="P10" s="25"/>
      <c r="Q10" s="25">
        <v>4951</v>
      </c>
      <c r="R10" s="25"/>
      <c r="S10" s="25"/>
      <c r="T10" s="25"/>
      <c r="U10" s="25"/>
      <c r="V10" s="25"/>
      <c r="W10" s="25"/>
      <c r="X10" s="25">
        <v>18861</v>
      </c>
      <c r="Y10" s="25">
        <v>18860</v>
      </c>
      <c r="Z10" s="25">
        <v>18860</v>
      </c>
      <c r="AA10" s="25">
        <v>71704</v>
      </c>
      <c r="AB10" s="25">
        <v>42042</v>
      </c>
      <c r="AC10" s="25">
        <v>42042</v>
      </c>
      <c r="AD10" s="25"/>
      <c r="AE10" s="25"/>
      <c r="AF10" s="25"/>
      <c r="AG10" s="26">
        <f t="shared" ref="AG10:AI16" si="0">SUM(C10,F10,I10,L10,O10,R10,U10,X10,AA10,AD10)</f>
        <v>245098</v>
      </c>
      <c r="AH10" s="26">
        <f t="shared" si="0"/>
        <v>274888</v>
      </c>
      <c r="AI10" s="26">
        <f t="shared" si="0"/>
        <v>274888</v>
      </c>
    </row>
    <row r="11" spans="1:35" s="9" customFormat="1" ht="45" customHeight="1">
      <c r="A11" s="24">
        <v>2</v>
      </c>
      <c r="B11" s="42" t="s">
        <v>22</v>
      </c>
      <c r="C11" s="25"/>
      <c r="D11" s="25"/>
      <c r="E11" s="25"/>
      <c r="F11" s="25"/>
      <c r="G11" s="25"/>
      <c r="H11" s="25"/>
      <c r="I11" s="25">
        <v>1908</v>
      </c>
      <c r="J11" s="25">
        <v>2123</v>
      </c>
      <c r="K11" s="25">
        <v>2123</v>
      </c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>
        <v>3768</v>
      </c>
      <c r="Y11" s="25">
        <v>3768</v>
      </c>
      <c r="Z11" s="25">
        <v>3768</v>
      </c>
      <c r="AA11" s="25">
        <v>175685</v>
      </c>
      <c r="AB11" s="25">
        <v>176401</v>
      </c>
      <c r="AC11" s="25">
        <v>176401</v>
      </c>
      <c r="AD11" s="25"/>
      <c r="AE11" s="25"/>
      <c r="AF11" s="25"/>
      <c r="AG11" s="26">
        <f t="shared" si="0"/>
        <v>181361</v>
      </c>
      <c r="AH11" s="26">
        <f t="shared" si="0"/>
        <v>182292</v>
      </c>
      <c r="AI11" s="26">
        <f t="shared" si="0"/>
        <v>182292</v>
      </c>
    </row>
    <row r="12" spans="1:35" s="9" customFormat="1" ht="45" customHeight="1">
      <c r="A12" s="46">
        <v>3</v>
      </c>
      <c r="B12" s="42" t="s">
        <v>18</v>
      </c>
      <c r="C12" s="25"/>
      <c r="D12" s="25">
        <v>2000</v>
      </c>
      <c r="E12" s="25">
        <v>2000</v>
      </c>
      <c r="F12" s="25"/>
      <c r="G12" s="25"/>
      <c r="H12" s="25"/>
      <c r="I12" s="25">
        <v>12841</v>
      </c>
      <c r="J12" s="25">
        <v>12841</v>
      </c>
      <c r="K12" s="25">
        <v>12841</v>
      </c>
      <c r="L12" s="25"/>
      <c r="M12" s="25"/>
      <c r="N12" s="25"/>
      <c r="O12" s="25"/>
      <c r="P12" s="25">
        <v>12000</v>
      </c>
      <c r="Q12" s="25">
        <v>12000</v>
      </c>
      <c r="R12" s="25"/>
      <c r="S12" s="25"/>
      <c r="T12" s="25"/>
      <c r="U12" s="25"/>
      <c r="V12" s="25"/>
      <c r="W12" s="25"/>
      <c r="X12" s="25">
        <v>10863</v>
      </c>
      <c r="Y12" s="25">
        <v>10863</v>
      </c>
      <c r="Z12" s="25">
        <v>10863</v>
      </c>
      <c r="AA12" s="25">
        <v>36662</v>
      </c>
      <c r="AB12" s="25">
        <v>37251</v>
      </c>
      <c r="AC12" s="25">
        <v>37251</v>
      </c>
      <c r="AD12" s="25"/>
      <c r="AE12" s="25"/>
      <c r="AF12" s="25"/>
      <c r="AG12" s="26">
        <f t="shared" si="0"/>
        <v>60366</v>
      </c>
      <c r="AH12" s="26">
        <f t="shared" si="0"/>
        <v>74955</v>
      </c>
      <c r="AI12" s="26">
        <f t="shared" si="0"/>
        <v>74955</v>
      </c>
    </row>
    <row r="13" spans="1:35" s="9" customFormat="1" ht="45" customHeight="1">
      <c r="A13" s="24">
        <v>4</v>
      </c>
      <c r="B13" s="42" t="s">
        <v>8</v>
      </c>
      <c r="C13" s="25">
        <v>8446</v>
      </c>
      <c r="D13" s="25">
        <v>7558</v>
      </c>
      <c r="E13" s="25">
        <v>7558</v>
      </c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>
        <v>18000</v>
      </c>
      <c r="Y13" s="25">
        <v>18193</v>
      </c>
      <c r="Z13" s="25">
        <v>18193</v>
      </c>
      <c r="AA13" s="25">
        <v>202531</v>
      </c>
      <c r="AB13" s="25">
        <v>194308</v>
      </c>
      <c r="AC13" s="25">
        <v>194308</v>
      </c>
      <c r="AD13" s="25"/>
      <c r="AE13" s="25"/>
      <c r="AF13" s="25"/>
      <c r="AG13" s="26">
        <f t="shared" si="0"/>
        <v>228977</v>
      </c>
      <c r="AH13" s="26">
        <f t="shared" si="0"/>
        <v>220059</v>
      </c>
      <c r="AI13" s="26">
        <f t="shared" si="0"/>
        <v>220059</v>
      </c>
    </row>
    <row r="14" spans="1:35" s="10" customFormat="1" ht="45" customHeight="1" thickBot="1">
      <c r="A14" s="46">
        <v>5</v>
      </c>
      <c r="B14" s="43" t="s">
        <v>20</v>
      </c>
      <c r="C14" s="27">
        <f>SUM(C10:C13)</f>
        <v>152973</v>
      </c>
      <c r="D14" s="27">
        <f t="shared" ref="D14:AF14" si="1">SUM(D10:D13)</f>
        <v>213538</v>
      </c>
      <c r="E14" s="27">
        <f t="shared" si="1"/>
        <v>208587</v>
      </c>
      <c r="F14" s="27">
        <f t="shared" si="1"/>
        <v>0</v>
      </c>
      <c r="G14" s="27">
        <f t="shared" si="1"/>
        <v>0</v>
      </c>
      <c r="H14" s="27">
        <f t="shared" si="1"/>
        <v>0</v>
      </c>
      <c r="I14" s="27">
        <f t="shared" si="1"/>
        <v>24755</v>
      </c>
      <c r="J14" s="27">
        <f t="shared" si="1"/>
        <v>24970</v>
      </c>
      <c r="K14" s="27">
        <f t="shared" si="1"/>
        <v>24970</v>
      </c>
      <c r="L14" s="27">
        <f t="shared" si="1"/>
        <v>0</v>
      </c>
      <c r="M14" s="27">
        <f t="shared" si="1"/>
        <v>0</v>
      </c>
      <c r="N14" s="27">
        <f t="shared" si="1"/>
        <v>0</v>
      </c>
      <c r="O14" s="27">
        <f t="shared" si="1"/>
        <v>0</v>
      </c>
      <c r="P14" s="27">
        <f t="shared" si="1"/>
        <v>12000</v>
      </c>
      <c r="Q14" s="27">
        <f t="shared" si="1"/>
        <v>16951</v>
      </c>
      <c r="R14" s="27">
        <f t="shared" si="1"/>
        <v>0</v>
      </c>
      <c r="S14" s="27">
        <f t="shared" si="1"/>
        <v>0</v>
      </c>
      <c r="T14" s="27">
        <f t="shared" si="1"/>
        <v>0</v>
      </c>
      <c r="U14" s="27">
        <f t="shared" si="1"/>
        <v>0</v>
      </c>
      <c r="V14" s="27">
        <f t="shared" si="1"/>
        <v>0</v>
      </c>
      <c r="W14" s="27">
        <f t="shared" si="1"/>
        <v>0</v>
      </c>
      <c r="X14" s="27">
        <f t="shared" si="1"/>
        <v>51492</v>
      </c>
      <c r="Y14" s="27">
        <f t="shared" si="1"/>
        <v>51684</v>
      </c>
      <c r="Z14" s="27">
        <f t="shared" si="1"/>
        <v>51684</v>
      </c>
      <c r="AA14" s="27">
        <f t="shared" si="1"/>
        <v>486582</v>
      </c>
      <c r="AB14" s="27">
        <f t="shared" si="1"/>
        <v>450002</v>
      </c>
      <c r="AC14" s="27">
        <f t="shared" si="1"/>
        <v>450002</v>
      </c>
      <c r="AD14" s="27">
        <f t="shared" si="1"/>
        <v>0</v>
      </c>
      <c r="AE14" s="27">
        <f t="shared" si="1"/>
        <v>0</v>
      </c>
      <c r="AF14" s="27">
        <f t="shared" si="1"/>
        <v>0</v>
      </c>
      <c r="AG14" s="26">
        <f t="shared" si="0"/>
        <v>715802</v>
      </c>
      <c r="AH14" s="26">
        <f t="shared" si="0"/>
        <v>752194</v>
      </c>
      <c r="AI14" s="26">
        <f t="shared" si="0"/>
        <v>752194</v>
      </c>
    </row>
    <row r="15" spans="1:35" s="11" customFormat="1" ht="45" customHeight="1" thickTop="1" thickBot="1">
      <c r="A15" s="24">
        <v>6</v>
      </c>
      <c r="B15" s="44" t="s">
        <v>10</v>
      </c>
      <c r="C15" s="27">
        <v>613359</v>
      </c>
      <c r="D15" s="27">
        <v>734791</v>
      </c>
      <c r="E15" s="27">
        <v>741675</v>
      </c>
      <c r="F15" s="27">
        <v>208100</v>
      </c>
      <c r="G15" s="27">
        <v>217694</v>
      </c>
      <c r="H15" s="27">
        <v>217694</v>
      </c>
      <c r="I15" s="27">
        <v>84563</v>
      </c>
      <c r="J15" s="27">
        <v>91821</v>
      </c>
      <c r="K15" s="27">
        <v>99846</v>
      </c>
      <c r="L15" s="27">
        <v>3500</v>
      </c>
      <c r="M15" s="27">
        <v>3500</v>
      </c>
      <c r="N15" s="27">
        <v>3500</v>
      </c>
      <c r="O15" s="27">
        <v>407394</v>
      </c>
      <c r="P15" s="27">
        <v>413389</v>
      </c>
      <c r="Q15" s="27">
        <v>4301829</v>
      </c>
      <c r="R15" s="27"/>
      <c r="S15" s="27">
        <v>1345</v>
      </c>
      <c r="T15" s="27">
        <v>1345</v>
      </c>
      <c r="U15" s="27">
        <v>950</v>
      </c>
      <c r="V15" s="27">
        <v>3550</v>
      </c>
      <c r="W15" s="27">
        <v>3550</v>
      </c>
      <c r="X15" s="27">
        <v>426000</v>
      </c>
      <c r="Y15" s="27">
        <v>426476</v>
      </c>
      <c r="Z15" s="27">
        <v>426476</v>
      </c>
      <c r="AA15" s="28"/>
      <c r="AB15" s="28"/>
      <c r="AC15" s="28"/>
      <c r="AD15" s="27">
        <v>78444</v>
      </c>
      <c r="AE15" s="27">
        <v>100000</v>
      </c>
      <c r="AF15" s="27">
        <v>100000</v>
      </c>
      <c r="AG15" s="26">
        <f t="shared" si="0"/>
        <v>1822310</v>
      </c>
      <c r="AH15" s="26">
        <f t="shared" si="0"/>
        <v>1992566</v>
      </c>
      <c r="AI15" s="26">
        <f t="shared" si="0"/>
        <v>5895915</v>
      </c>
    </row>
    <row r="16" spans="1:35" s="12" customFormat="1" ht="45" customHeight="1" thickTop="1">
      <c r="A16" s="46">
        <v>7</v>
      </c>
      <c r="B16" s="45" t="s">
        <v>9</v>
      </c>
      <c r="C16" s="27">
        <f>SUM(C14:C15)</f>
        <v>766332</v>
      </c>
      <c r="D16" s="27">
        <f t="shared" ref="D16:AF16" si="2">SUM(D14:D15)</f>
        <v>948329</v>
      </c>
      <c r="E16" s="27">
        <f t="shared" si="2"/>
        <v>950262</v>
      </c>
      <c r="F16" s="27">
        <f t="shared" si="2"/>
        <v>208100</v>
      </c>
      <c r="G16" s="27">
        <f t="shared" si="2"/>
        <v>217694</v>
      </c>
      <c r="H16" s="27">
        <f t="shared" si="2"/>
        <v>217694</v>
      </c>
      <c r="I16" s="27">
        <f t="shared" si="2"/>
        <v>109318</v>
      </c>
      <c r="J16" s="27">
        <f t="shared" si="2"/>
        <v>116791</v>
      </c>
      <c r="K16" s="27">
        <f t="shared" si="2"/>
        <v>124816</v>
      </c>
      <c r="L16" s="27">
        <f t="shared" si="2"/>
        <v>3500</v>
      </c>
      <c r="M16" s="27">
        <f t="shared" si="2"/>
        <v>3500</v>
      </c>
      <c r="N16" s="27">
        <f t="shared" si="2"/>
        <v>3500</v>
      </c>
      <c r="O16" s="27">
        <f t="shared" si="2"/>
        <v>407394</v>
      </c>
      <c r="P16" s="27">
        <f t="shared" si="2"/>
        <v>425389</v>
      </c>
      <c r="Q16" s="27">
        <f t="shared" si="2"/>
        <v>4318780</v>
      </c>
      <c r="R16" s="27">
        <f t="shared" si="2"/>
        <v>0</v>
      </c>
      <c r="S16" s="27">
        <f t="shared" si="2"/>
        <v>1345</v>
      </c>
      <c r="T16" s="27">
        <f t="shared" si="2"/>
        <v>1345</v>
      </c>
      <c r="U16" s="27">
        <f t="shared" si="2"/>
        <v>950</v>
      </c>
      <c r="V16" s="27">
        <f t="shared" si="2"/>
        <v>3550</v>
      </c>
      <c r="W16" s="27">
        <f t="shared" si="2"/>
        <v>3550</v>
      </c>
      <c r="X16" s="27">
        <f t="shared" si="2"/>
        <v>477492</v>
      </c>
      <c r="Y16" s="27">
        <f t="shared" si="2"/>
        <v>478160</v>
      </c>
      <c r="Z16" s="27">
        <f t="shared" si="2"/>
        <v>478160</v>
      </c>
      <c r="AA16" s="27">
        <f t="shared" si="2"/>
        <v>486582</v>
      </c>
      <c r="AB16" s="27">
        <f t="shared" si="2"/>
        <v>450002</v>
      </c>
      <c r="AC16" s="27">
        <f t="shared" si="2"/>
        <v>450002</v>
      </c>
      <c r="AD16" s="27">
        <f t="shared" si="2"/>
        <v>78444</v>
      </c>
      <c r="AE16" s="27">
        <f t="shared" si="2"/>
        <v>100000</v>
      </c>
      <c r="AF16" s="27">
        <f t="shared" si="2"/>
        <v>100000</v>
      </c>
      <c r="AG16" s="27">
        <f t="shared" ref="AG16:AH16" si="3">SUM(AG14:AG15)</f>
        <v>2538112</v>
      </c>
      <c r="AH16" s="26">
        <f t="shared" si="0"/>
        <v>2744760</v>
      </c>
      <c r="AI16" s="27">
        <f t="shared" ref="AI16" si="4">SUM(AI14:AI15)</f>
        <v>6648109</v>
      </c>
    </row>
    <row r="17" spans="1:35">
      <c r="C17" s="29"/>
      <c r="D17" s="29"/>
      <c r="E17" s="29"/>
      <c r="F17" s="30"/>
      <c r="G17" s="30"/>
      <c r="H17" s="30"/>
      <c r="I17" s="30"/>
      <c r="J17" s="30"/>
      <c r="K17" s="30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2"/>
      <c r="AI17" s="32"/>
    </row>
    <row r="18" spans="1:35">
      <c r="C18" s="29"/>
      <c r="D18" s="29"/>
      <c r="E18" s="29"/>
      <c r="F18" s="30"/>
      <c r="G18" s="30"/>
      <c r="H18" s="30"/>
      <c r="I18" s="30"/>
      <c r="J18" s="30"/>
      <c r="K18" s="30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2"/>
      <c r="AI18" s="32"/>
    </row>
    <row r="19" spans="1:35">
      <c r="A19" s="5"/>
      <c r="B19" s="3"/>
    </row>
    <row r="20" spans="1:35" s="21" customFormat="1">
      <c r="A20" s="16"/>
      <c r="B20" s="17"/>
      <c r="C20" s="18"/>
      <c r="D20" s="18"/>
      <c r="E20" s="18"/>
      <c r="F20" s="19"/>
      <c r="G20" s="19"/>
      <c r="H20" s="19"/>
      <c r="I20" s="19"/>
      <c r="J20" s="19"/>
      <c r="K20" s="19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</row>
    <row r="21" spans="1:35">
      <c r="A21" s="5"/>
      <c r="B21" s="3"/>
    </row>
    <row r="22" spans="1:35" s="21" customFormat="1">
      <c r="A22" s="16"/>
      <c r="B22" s="17"/>
      <c r="C22" s="18"/>
      <c r="D22" s="18"/>
      <c r="E22" s="18"/>
      <c r="F22" s="19"/>
      <c r="G22" s="19"/>
      <c r="H22" s="19"/>
      <c r="I22" s="19"/>
      <c r="J22" s="19"/>
      <c r="K22" s="19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</row>
    <row r="23" spans="1:35" s="9" customFormat="1">
      <c r="A23" s="5"/>
      <c r="B23" s="3"/>
      <c r="C23" s="22"/>
      <c r="D23" s="22"/>
      <c r="E23" s="2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</row>
    <row r="24" spans="1:35" s="9" customFormat="1">
      <c r="A24" s="5"/>
      <c r="B24" s="3"/>
      <c r="C24" s="22"/>
      <c r="D24" s="22"/>
      <c r="E24" s="2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</row>
    <row r="25" spans="1:35" s="9" customFormat="1">
      <c r="A25" s="5"/>
      <c r="B25" s="3"/>
      <c r="C25" s="22"/>
      <c r="D25" s="22"/>
      <c r="E25" s="2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</row>
    <row r="26" spans="1:35">
      <c r="A26" s="5"/>
      <c r="B26" s="3"/>
      <c r="C26" s="22"/>
      <c r="D26" s="22"/>
      <c r="E26" s="22"/>
    </row>
    <row r="27" spans="1:35">
      <c r="A27" s="5"/>
      <c r="B27" s="3"/>
      <c r="C27" s="22"/>
      <c r="D27" s="22"/>
      <c r="E27" s="22"/>
    </row>
    <row r="28" spans="1:35">
      <c r="A28" s="5"/>
      <c r="B28" s="3"/>
      <c r="C28" s="22"/>
      <c r="D28" s="22"/>
      <c r="E28" s="22"/>
    </row>
    <row r="29" spans="1:35">
      <c r="A29" s="5"/>
      <c r="B29" s="3"/>
      <c r="C29" s="22"/>
      <c r="D29" s="22"/>
      <c r="E29" s="22"/>
    </row>
    <row r="30" spans="1:35">
      <c r="A30" s="5"/>
      <c r="B30" s="3"/>
      <c r="C30" s="22"/>
      <c r="D30" s="22"/>
      <c r="E30" s="22"/>
    </row>
    <row r="31" spans="1:35">
      <c r="A31" s="5"/>
      <c r="B31" s="3"/>
      <c r="C31" s="22"/>
      <c r="D31" s="22"/>
      <c r="E31" s="22"/>
    </row>
    <row r="32" spans="1:35">
      <c r="A32" s="5"/>
      <c r="B32" s="3"/>
      <c r="C32" s="22"/>
      <c r="D32" s="22"/>
      <c r="E32" s="22"/>
    </row>
  </sheetData>
  <mergeCells count="19">
    <mergeCell ref="A2:AI2"/>
    <mergeCell ref="A1:AI1"/>
    <mergeCell ref="C8:E8"/>
    <mergeCell ref="AD4:AH4"/>
    <mergeCell ref="AG6:AI8"/>
    <mergeCell ref="AD8:AF8"/>
    <mergeCell ref="AA8:AC8"/>
    <mergeCell ref="X8:Z8"/>
    <mergeCell ref="X6:AD7"/>
    <mergeCell ref="A6:B9"/>
    <mergeCell ref="U8:W8"/>
    <mergeCell ref="O7:W7"/>
    <mergeCell ref="C6:W6"/>
    <mergeCell ref="R8:T8"/>
    <mergeCell ref="O8:Q8"/>
    <mergeCell ref="L8:N8"/>
    <mergeCell ref="C7:N7"/>
    <mergeCell ref="I8:K8"/>
    <mergeCell ref="F8:H8"/>
  </mergeCells>
  <phoneticPr fontId="0" type="noConversion"/>
  <pageMargins left="0.28000000000000003" right="0.22" top="0.35433070866141736" bottom="0.51181102362204722" header="0.70866141732283472" footer="0.51181102362204722"/>
  <pageSetup paperSize="9" scale="4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bev.előir.</vt:lpstr>
      <vt:lpstr>bev.előir.!Nyomtatási_terület</vt:lpstr>
    </vt:vector>
  </TitlesOfParts>
  <Company>Zszentgrót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PH_004</cp:lastModifiedBy>
  <cp:lastPrinted>2022-01-12T12:07:20Z</cp:lastPrinted>
  <dcterms:created xsi:type="dcterms:W3CDTF">2003-02-06T08:26:35Z</dcterms:created>
  <dcterms:modified xsi:type="dcterms:W3CDTF">2022-01-12T12:07:38Z</dcterms:modified>
</cp:coreProperties>
</file>