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rendelet  mellékletei\"/>
    </mc:Choice>
  </mc:AlternateContent>
  <xr:revisionPtr revIDLastSave="0" documentId="13_ncr:1_{94CDA340-98A5-4ABA-BA17-D432E671EB8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kiad.'!$A$1:$E$34</definedName>
  </definedNames>
  <calcPr calcId="191029"/>
</workbook>
</file>

<file path=xl/calcChain.xml><?xml version="1.0" encoding="utf-8"?>
<calcChain xmlns="http://schemas.openxmlformats.org/spreadsheetml/2006/main">
  <c r="D27" i="1" l="1"/>
  <c r="E27" i="1" s="1"/>
  <c r="C32" i="1" l="1"/>
  <c r="C10" i="1" l="1"/>
  <c r="C12" i="1" l="1"/>
  <c r="D11" i="1"/>
  <c r="D12" i="1" s="1"/>
  <c r="D29" i="1"/>
  <c r="E29" i="1" s="1"/>
  <c r="D26" i="1"/>
  <c r="E26" i="1" s="1"/>
  <c r="E25" i="1"/>
  <c r="D24" i="1"/>
  <c r="E24" i="1" s="1"/>
  <c r="D22" i="1"/>
  <c r="E22" i="1" s="1"/>
  <c r="D21" i="1"/>
  <c r="E21" i="1" s="1"/>
  <c r="E19" i="1"/>
  <c r="D18" i="1"/>
  <c r="D15" i="1"/>
  <c r="E15" i="1" s="1"/>
  <c r="D9" i="1"/>
  <c r="D7" i="1"/>
  <c r="E7" i="1" s="1"/>
  <c r="D32" i="1" l="1"/>
  <c r="E18" i="1"/>
  <c r="E32" i="1" s="1"/>
  <c r="E9" i="1"/>
  <c r="E10" i="1" s="1"/>
  <c r="D10" i="1"/>
  <c r="E11" i="1"/>
  <c r="C8" i="1" l="1"/>
  <c r="C13" i="1" s="1"/>
  <c r="D16" i="1" l="1"/>
  <c r="D33" i="1" s="1"/>
  <c r="C16" i="1"/>
  <c r="C33" i="1" s="1"/>
  <c r="C34" i="1" s="1"/>
  <c r="E16" i="1" l="1"/>
  <c r="E33" i="1" s="1"/>
  <c r="D8" i="1"/>
  <c r="D13" i="1" s="1"/>
  <c r="D34" i="1" s="1"/>
  <c r="E8" i="1" l="1"/>
  <c r="E12" i="1" l="1"/>
  <c r="E13" i="1" s="1"/>
  <c r="E34" i="1" s="1"/>
</calcChain>
</file>

<file path=xl/sharedStrings.xml><?xml version="1.0" encoding="utf-8"?>
<sst xmlns="http://schemas.openxmlformats.org/spreadsheetml/2006/main" count="40" uniqueCount="37">
  <si>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</si>
  <si>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</si>
  <si>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</si>
  <si>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</si>
  <si>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</si>
  <si>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</si>
  <si>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</si>
  <si>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</si>
  <si>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</si>
  <si>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Egyéb beruházás összesen:</t>
  </si>
  <si>
    <t>Zalaszentgróti Közös Önkormányzati Hivatal</t>
  </si>
  <si>
    <t>Zalaszentgróti Napközi Otthonos Óvoda-Bölcsőde</t>
  </si>
  <si>
    <t>Műszaki tervezési költségek</t>
  </si>
  <si>
    <t>TOP és egyéb pályázatok összesen:</t>
  </si>
  <si>
    <t>TOP- Plusz-2.1.1-21 Energetikai fejlesztés a Városi Önkormányzat Egészségügyi Központjában</t>
  </si>
  <si>
    <t xml:space="preserve">Beruházási kiadások 2024. évi előirányzata </t>
  </si>
  <si>
    <t xml:space="preserve">Játszótéri elemek </t>
  </si>
  <si>
    <t>Közterület megvásárlás SPAR</t>
  </si>
  <si>
    <t>Utak</t>
  </si>
  <si>
    <t>Temető</t>
  </si>
  <si>
    <t>Kegyeleti hűtő</t>
  </si>
  <si>
    <t>Egyéb</t>
  </si>
  <si>
    <t>Városi Önkormányzat Egészségügyi Központja</t>
  </si>
  <si>
    <t>TOP Pulsz 3.3.2-21 Zalaszentgróti Szkaellátó Központ Infrast. Fejlesztése eszközbeszerzés része</t>
  </si>
  <si>
    <t>TOP és egyéb pályázatok</t>
  </si>
  <si>
    <t>Zalaszentgrót Város Önkormányzat</t>
  </si>
  <si>
    <t>Nagy temető bővítés - 1. ütem</t>
  </si>
  <si>
    <t>Játszótéri elemek, közösségi terek fejlesztése</t>
  </si>
  <si>
    <t>Aranyodi gyalogátkelőhely tervezése</t>
  </si>
  <si>
    <t>Aranyodi gyalogátkelőhely kivitelezése</t>
  </si>
  <si>
    <t>Számítástechnikai és egyéb eszközök beszerzése</t>
  </si>
  <si>
    <t>Egyéb önkormányzati beruházások</t>
  </si>
  <si>
    <t>Nagy temető bővítés - 2. ütem</t>
  </si>
  <si>
    <t>Céltartlék 102/2023. hat.al. terület visszavás.</t>
  </si>
  <si>
    <t>Általános tartalék</t>
  </si>
  <si>
    <t xml:space="preserve">Köztéri alkotások </t>
  </si>
  <si>
    <t>5. melléklet a 2024.évi költségvetésről szóló 2/2024.(II.15.)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</si>
</sst>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2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2"/>
      <color theme="1"/>
      <name val="Times New Roman"/>
      <family val="1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3" fontId="3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shrinkToFit="1"/>
    </xf>
    <xf numFmtId="164" fontId="7" fillId="0" borderId="1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10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57"/>
  <sheetViews>
    <sheetView tabSelected="1" view="pageBreakPreview" zoomScaleNormal="100" zoomScaleSheetLayoutView="100" workbookViewId="0">
      <selection activeCell="J6" sqref="J6"/>
    </sheetView>
  </sheetViews>
  <sheetFormatPr defaultColWidth="9.140625" defaultRowHeight="14.25" x14ac:dyDescent="0.2"/>
  <cols>
    <col min="1" max="1" width="21.7109375" style="7" customWidth="1"/>
    <col min="2" max="2" width="43.28515625" style="11" customWidth="1"/>
    <col min="3" max="3" width="13.28515625" style="11" customWidth="1"/>
    <col min="4" max="4" width="12.42578125" style="11" customWidth="1"/>
    <col min="5" max="5" width="12" style="11" customWidth="1"/>
    <col min="6" max="6" width="9.5703125" style="11" bestFit="1" customWidth="1"/>
    <col min="7" max="16384" width="9.140625" style="11"/>
  </cols>
  <sheetData>
    <row r="1" spans="1:11" ht="24.75" customHeight="1" x14ac:dyDescent="0.2">
      <c r="A1" s="48" t="s">
        <v>36</v>
      </c>
      <c r="B1" s="49"/>
      <c r="C1" s="49"/>
      <c r="D1" s="49"/>
      <c r="E1" s="49"/>
    </row>
    <row r="2" spans="1:11" ht="37.5" customHeight="1" x14ac:dyDescent="0.3">
      <c r="A2" s="50" t="s">
        <v>15</v>
      </c>
      <c r="B2" s="50"/>
      <c r="C2" s="50"/>
      <c r="D2" s="50"/>
      <c r="E2" s="50"/>
    </row>
    <row r="3" spans="1:11" ht="12" customHeight="1" x14ac:dyDescent="0.2">
      <c r="A3" s="5"/>
      <c r="B3" s="8"/>
      <c r="C3" s="8"/>
      <c r="D3" s="8"/>
      <c r="E3" s="8"/>
    </row>
    <row r="4" spans="1:11" ht="14.25" customHeight="1" x14ac:dyDescent="0.2">
      <c r="A4" s="51" t="s">
        <v>0</v>
      </c>
      <c r="B4" s="51"/>
      <c r="C4" s="51"/>
      <c r="D4" s="51"/>
      <c r="E4" s="51"/>
    </row>
    <row r="5" spans="1:11" ht="9" customHeight="1" x14ac:dyDescent="0.2">
      <c r="A5" s="6"/>
      <c r="B5" s="21"/>
      <c r="C5" s="21"/>
      <c r="D5" s="21"/>
      <c r="E5" s="21"/>
    </row>
    <row r="6" spans="1:11" s="27" customFormat="1" ht="21" customHeight="1" x14ac:dyDescent="0.2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</row>
    <row r="7" spans="1:11" s="27" customFormat="1" ht="24.75" customHeight="1" x14ac:dyDescent="0.2">
      <c r="A7" s="46" t="s">
        <v>10</v>
      </c>
      <c r="B7" s="10" t="s">
        <v>30</v>
      </c>
      <c r="C7" s="17">
        <v>2791</v>
      </c>
      <c r="D7" s="13">
        <f>ROUND(C7*0.27,0)</f>
        <v>754</v>
      </c>
      <c r="E7" s="13">
        <f>C7+D7</f>
        <v>3545</v>
      </c>
      <c r="F7" s="23"/>
    </row>
    <row r="8" spans="1:11" s="27" customFormat="1" ht="24.75" customHeight="1" x14ac:dyDescent="0.2">
      <c r="A8" s="47"/>
      <c r="B8" s="9" t="s">
        <v>6</v>
      </c>
      <c r="C8" s="29">
        <f>SUM(C7:C7)</f>
        <v>2791</v>
      </c>
      <c r="D8" s="29">
        <f>SUM(D7:D7)</f>
        <v>754</v>
      </c>
      <c r="E8" s="29">
        <f t="shared" ref="E8:E16" si="0">SUM(C8:D8)</f>
        <v>3545</v>
      </c>
      <c r="F8" s="32"/>
    </row>
    <row r="9" spans="1:11" s="27" customFormat="1" ht="22.15" customHeight="1" x14ac:dyDescent="0.2">
      <c r="A9" s="46" t="s">
        <v>11</v>
      </c>
      <c r="B9" s="10" t="s">
        <v>16</v>
      </c>
      <c r="C9" s="13">
        <v>6000</v>
      </c>
      <c r="D9" s="13">
        <f>ROUND(C9*0.27,0)</f>
        <v>1620</v>
      </c>
      <c r="E9" s="13">
        <f>SUM(C9:D9)</f>
        <v>7620</v>
      </c>
      <c r="G9" s="24"/>
      <c r="H9" s="30"/>
      <c r="I9" s="25"/>
      <c r="J9" s="25"/>
      <c r="K9" s="25"/>
    </row>
    <row r="10" spans="1:11" s="27" customFormat="1" ht="26.25" customHeight="1" x14ac:dyDescent="0.2">
      <c r="A10" s="47"/>
      <c r="B10" s="2" t="s">
        <v>6</v>
      </c>
      <c r="C10" s="12">
        <f>SUM(C9)</f>
        <v>6000</v>
      </c>
      <c r="D10" s="12">
        <f>SUM(D9)</f>
        <v>1620</v>
      </c>
      <c r="E10" s="12">
        <f>SUM(E9)</f>
        <v>7620</v>
      </c>
      <c r="F10" s="32"/>
      <c r="G10" s="24"/>
      <c r="H10" s="30"/>
      <c r="I10" s="25"/>
      <c r="J10" s="25"/>
      <c r="K10" s="25"/>
    </row>
    <row r="11" spans="1:11" s="31" customFormat="1" ht="46.5" customHeight="1" x14ac:dyDescent="0.2">
      <c r="A11" s="46" t="s">
        <v>22</v>
      </c>
      <c r="B11" s="10" t="s">
        <v>23</v>
      </c>
      <c r="C11" s="17">
        <v>6774</v>
      </c>
      <c r="D11" s="17">
        <f>ROUND(C11*0.27,0)</f>
        <v>1829</v>
      </c>
      <c r="E11" s="17">
        <f>SUM(C11:D11)</f>
        <v>8603</v>
      </c>
      <c r="F11" s="39"/>
    </row>
    <row r="12" spans="1:11" s="27" customFormat="1" ht="24.75" customHeight="1" x14ac:dyDescent="0.2">
      <c r="A12" s="47"/>
      <c r="B12" s="2" t="s">
        <v>6</v>
      </c>
      <c r="C12" s="12">
        <f>SUM(C11)</f>
        <v>6774</v>
      </c>
      <c r="D12" s="12">
        <f>SUM(D11)</f>
        <v>1829</v>
      </c>
      <c r="E12" s="29">
        <f>SUM(C12:D12)</f>
        <v>8603</v>
      </c>
      <c r="F12" s="32"/>
    </row>
    <row r="13" spans="1:11" s="27" customFormat="1" ht="20.25" customHeight="1" x14ac:dyDescent="0.2">
      <c r="A13" s="40" t="s">
        <v>25</v>
      </c>
      <c r="B13" s="14" t="s">
        <v>8</v>
      </c>
      <c r="C13" s="15">
        <f>SUM(C12,C10,C8)</f>
        <v>15565</v>
      </c>
      <c r="D13" s="15">
        <f>SUM(D12,D10,D8)</f>
        <v>4203</v>
      </c>
      <c r="E13" s="15">
        <f>SUM(E12,E10,E8)</f>
        <v>19768</v>
      </c>
      <c r="F13" s="32"/>
    </row>
    <row r="14" spans="1:11" s="27" customFormat="1" ht="20.25" customHeight="1" x14ac:dyDescent="0.2">
      <c r="A14" s="40"/>
      <c r="B14" s="2" t="s">
        <v>24</v>
      </c>
      <c r="C14" s="4"/>
      <c r="D14" s="1"/>
      <c r="E14" s="13"/>
    </row>
    <row r="15" spans="1:11" s="27" customFormat="1" ht="47.25" x14ac:dyDescent="0.2">
      <c r="A15" s="40"/>
      <c r="B15" s="10" t="s">
        <v>14</v>
      </c>
      <c r="C15" s="20">
        <v>13983</v>
      </c>
      <c r="D15" s="13">
        <f>ROUND(C15*0.27,0)</f>
        <v>3775</v>
      </c>
      <c r="E15" s="13">
        <f>SUM(C15:D15)</f>
        <v>17758</v>
      </c>
    </row>
    <row r="16" spans="1:11" s="27" customFormat="1" ht="15.75" x14ac:dyDescent="0.2">
      <c r="A16" s="40"/>
      <c r="B16" s="14" t="s">
        <v>13</v>
      </c>
      <c r="C16" s="16">
        <f>SUM(C15:C15)</f>
        <v>13983</v>
      </c>
      <c r="D16" s="16">
        <f>SUM(D15:D15)</f>
        <v>3775</v>
      </c>
      <c r="E16" s="15">
        <f t="shared" si="0"/>
        <v>17758</v>
      </c>
      <c r="F16" s="32"/>
    </row>
    <row r="17" spans="1:9" s="27" customFormat="1" ht="15.75" x14ac:dyDescent="0.2">
      <c r="A17" s="40"/>
      <c r="B17" s="2" t="s">
        <v>31</v>
      </c>
      <c r="C17" s="4"/>
      <c r="D17" s="1"/>
      <c r="E17" s="13"/>
    </row>
    <row r="18" spans="1:9" s="27" customFormat="1" ht="19.5" customHeight="1" x14ac:dyDescent="0.2">
      <c r="A18" s="40"/>
      <c r="B18" s="10" t="s">
        <v>27</v>
      </c>
      <c r="C18" s="36">
        <v>1298</v>
      </c>
      <c r="D18" s="13">
        <f>ROUND(C18*0.27,0)</f>
        <v>350</v>
      </c>
      <c r="E18" s="13">
        <f t="shared" ref="E18:E29" si="1">SUM(C18:D18)</f>
        <v>1648</v>
      </c>
    </row>
    <row r="19" spans="1:9" s="27" customFormat="1" ht="20.25" customHeight="1" x14ac:dyDescent="0.2">
      <c r="A19" s="41"/>
      <c r="B19" s="10" t="s">
        <v>17</v>
      </c>
      <c r="C19" s="3">
        <v>655</v>
      </c>
      <c r="D19" s="13"/>
      <c r="E19" s="13">
        <f t="shared" si="1"/>
        <v>655</v>
      </c>
    </row>
    <row r="20" spans="1:9" s="27" customFormat="1" ht="20.25" customHeight="1" x14ac:dyDescent="0.2">
      <c r="A20" s="42"/>
      <c r="B20" s="2" t="s">
        <v>18</v>
      </c>
      <c r="C20" s="3"/>
      <c r="D20" s="3"/>
      <c r="E20" s="13"/>
    </row>
    <row r="21" spans="1:9" s="27" customFormat="1" ht="15.75" x14ac:dyDescent="0.2">
      <c r="A21" s="43"/>
      <c r="B21" s="10" t="s">
        <v>28</v>
      </c>
      <c r="C21" s="3">
        <v>1100</v>
      </c>
      <c r="D21" s="13">
        <f>ROUND(C21*0.27,0)</f>
        <v>297</v>
      </c>
      <c r="E21" s="13">
        <f t="shared" si="1"/>
        <v>1397</v>
      </c>
    </row>
    <row r="22" spans="1:9" s="27" customFormat="1" ht="15.75" x14ac:dyDescent="0.2">
      <c r="A22" s="43"/>
      <c r="B22" s="10" t="s">
        <v>29</v>
      </c>
      <c r="C22" s="3">
        <v>16000</v>
      </c>
      <c r="D22" s="13">
        <f>ROUND(C22*0.27,0)</f>
        <v>4320</v>
      </c>
      <c r="E22" s="13">
        <f t="shared" si="1"/>
        <v>20320</v>
      </c>
      <c r="I22" s="32"/>
    </row>
    <row r="23" spans="1:9" s="27" customFormat="1" ht="19.5" customHeight="1" x14ac:dyDescent="0.2">
      <c r="A23" s="43"/>
      <c r="B23" s="9" t="s">
        <v>19</v>
      </c>
      <c r="C23" s="17"/>
      <c r="D23" s="13"/>
      <c r="E23" s="13"/>
      <c r="I23" s="32"/>
    </row>
    <row r="24" spans="1:9" s="27" customFormat="1" ht="15.75" x14ac:dyDescent="0.2">
      <c r="A24" s="43"/>
      <c r="B24" s="10" t="s">
        <v>26</v>
      </c>
      <c r="C24" s="3">
        <v>8031</v>
      </c>
      <c r="D24" s="13">
        <f>ROUND(C24*0.27,0)</f>
        <v>2168</v>
      </c>
      <c r="E24" s="13">
        <f t="shared" si="1"/>
        <v>10199</v>
      </c>
      <c r="I24" s="32"/>
    </row>
    <row r="25" spans="1:9" s="27" customFormat="1" ht="15.75" x14ac:dyDescent="0.2">
      <c r="A25" s="43"/>
      <c r="B25" s="10" t="s">
        <v>32</v>
      </c>
      <c r="C25" s="3">
        <v>10031</v>
      </c>
      <c r="D25" s="13">
        <v>2709</v>
      </c>
      <c r="E25" s="13">
        <f t="shared" si="1"/>
        <v>12740</v>
      </c>
      <c r="I25" s="32"/>
    </row>
    <row r="26" spans="1:9" s="27" customFormat="1" ht="15.75" x14ac:dyDescent="0.2">
      <c r="A26" s="43"/>
      <c r="B26" s="10" t="s">
        <v>20</v>
      </c>
      <c r="C26" s="3">
        <v>3000</v>
      </c>
      <c r="D26" s="13">
        <f t="shared" ref="D26" si="2">ROUND(C26*0.27,0)</f>
        <v>810</v>
      </c>
      <c r="E26" s="13">
        <f t="shared" si="1"/>
        <v>3810</v>
      </c>
      <c r="I26" s="32"/>
    </row>
    <row r="27" spans="1:9" s="27" customFormat="1" ht="15.75" x14ac:dyDescent="0.2">
      <c r="A27" s="43"/>
      <c r="B27" s="19" t="s">
        <v>35</v>
      </c>
      <c r="C27" s="17">
        <v>2500</v>
      </c>
      <c r="D27" s="13">
        <f>ROUND(C27*0.27,0)</f>
        <v>675</v>
      </c>
      <c r="E27" s="13">
        <f t="shared" ref="E27" si="3">SUM(C27:D27)</f>
        <v>3175</v>
      </c>
      <c r="I27" s="32"/>
    </row>
    <row r="28" spans="1:9" s="27" customFormat="1" ht="19.5" customHeight="1" x14ac:dyDescent="0.2">
      <c r="A28" s="43"/>
      <c r="B28" s="35" t="s">
        <v>21</v>
      </c>
      <c r="C28" s="3"/>
      <c r="D28" s="3"/>
      <c r="E28" s="13"/>
      <c r="F28" s="23"/>
      <c r="I28" s="32"/>
    </row>
    <row r="29" spans="1:9" s="27" customFormat="1" ht="15.75" x14ac:dyDescent="0.2">
      <c r="A29" s="44"/>
      <c r="B29" s="18" t="s">
        <v>12</v>
      </c>
      <c r="C29" s="36">
        <v>2500</v>
      </c>
      <c r="D29" s="13">
        <f>ROUND(C29*0.27,0)</f>
        <v>675</v>
      </c>
      <c r="E29" s="13">
        <f t="shared" si="1"/>
        <v>3175</v>
      </c>
      <c r="I29" s="32"/>
    </row>
    <row r="30" spans="1:9" s="27" customFormat="1" ht="15.75" x14ac:dyDescent="0.2">
      <c r="A30" s="44"/>
      <c r="B30" s="18" t="s">
        <v>33</v>
      </c>
      <c r="C30" s="36">
        <v>6250</v>
      </c>
      <c r="D30" s="13">
        <v>1688</v>
      </c>
      <c r="E30" s="13">
        <v>7938</v>
      </c>
      <c r="I30" s="32"/>
    </row>
    <row r="31" spans="1:9" s="27" customFormat="1" ht="15.75" x14ac:dyDescent="0.2">
      <c r="A31" s="44"/>
      <c r="B31" s="18" t="s">
        <v>34</v>
      </c>
      <c r="C31" s="36">
        <v>2831</v>
      </c>
      <c r="D31" s="13"/>
      <c r="E31" s="13">
        <v>2831</v>
      </c>
      <c r="I31" s="32"/>
    </row>
    <row r="32" spans="1:9" s="27" customFormat="1" ht="24" customHeight="1" x14ac:dyDescent="0.2">
      <c r="A32" s="45"/>
      <c r="B32" s="14" t="s">
        <v>9</v>
      </c>
      <c r="C32" s="16">
        <f>SUM(C18:C31)</f>
        <v>54196</v>
      </c>
      <c r="D32" s="16">
        <f t="shared" ref="D32:E32" si="4">SUM(D18:D31)</f>
        <v>13692</v>
      </c>
      <c r="E32" s="16">
        <f t="shared" si="4"/>
        <v>67888</v>
      </c>
      <c r="F32" s="32"/>
      <c r="I32" s="32"/>
    </row>
    <row r="33" spans="1:9" s="27" customFormat="1" ht="18" customHeight="1" x14ac:dyDescent="0.2">
      <c r="A33" s="37"/>
      <c r="B33" s="14" t="s">
        <v>6</v>
      </c>
      <c r="C33" s="16">
        <f>C32+C16</f>
        <v>68179</v>
      </c>
      <c r="D33" s="16">
        <f>D32+D16</f>
        <v>17467</v>
      </c>
      <c r="E33" s="16">
        <f>E32+E16</f>
        <v>85646</v>
      </c>
      <c r="F33" s="32"/>
      <c r="I33" s="32"/>
    </row>
    <row r="34" spans="1:9" s="27" customFormat="1" ht="18.600000000000001" customHeight="1" x14ac:dyDescent="0.2">
      <c r="A34" s="38"/>
      <c r="B34" s="33" t="s">
        <v>7</v>
      </c>
      <c r="C34" s="34">
        <f>C33+C13</f>
        <v>83744</v>
      </c>
      <c r="D34" s="34">
        <f>D33+D13</f>
        <v>21670</v>
      </c>
      <c r="E34" s="34">
        <f>E33+E13</f>
        <v>105414</v>
      </c>
      <c r="F34" s="32"/>
    </row>
    <row r="35" spans="1:9" s="27" customFormat="1" ht="18" customHeight="1" x14ac:dyDescent="0.2">
      <c r="A35" s="26"/>
      <c r="I35" s="32"/>
    </row>
    <row r="36" spans="1:9" s="27" customFormat="1" ht="18" customHeight="1" x14ac:dyDescent="0.2">
      <c r="A36" s="26"/>
      <c r="F36" s="23"/>
    </row>
    <row r="37" spans="1:9" s="27" customFormat="1" ht="20.45" customHeight="1" x14ac:dyDescent="0.2">
      <c r="A37" s="26"/>
    </row>
    <row r="38" spans="1:9" s="27" customFormat="1" ht="22.9" customHeight="1" x14ac:dyDescent="0.2">
      <c r="A38" s="26"/>
    </row>
    <row r="39" spans="1:9" s="27" customFormat="1" ht="12.75" customHeight="1" x14ac:dyDescent="0.2">
      <c r="A39" s="28"/>
    </row>
    <row r="40" spans="1:9" s="27" customFormat="1" ht="21" customHeight="1" x14ac:dyDescent="0.2">
      <c r="A40" s="28"/>
    </row>
    <row r="41" spans="1:9" s="27" customFormat="1" ht="21" customHeight="1" x14ac:dyDescent="0.2">
      <c r="A41" s="28"/>
    </row>
    <row r="42" spans="1:9" s="27" customFormat="1" ht="21" customHeight="1" x14ac:dyDescent="0.2">
      <c r="A42" s="28"/>
    </row>
    <row r="43" spans="1:9" s="27" customFormat="1" ht="21" customHeight="1" x14ac:dyDescent="0.2">
      <c r="A43" s="28"/>
      <c r="B43" s="28"/>
      <c r="C43" s="28"/>
      <c r="D43" s="28"/>
      <c r="E43" s="28"/>
    </row>
    <row r="44" spans="1:9" s="27" customFormat="1" ht="21" customHeight="1" x14ac:dyDescent="0.2">
      <c r="A44" s="28"/>
      <c r="B44" s="28"/>
      <c r="C44" s="28"/>
      <c r="D44" s="28"/>
      <c r="E44" s="28"/>
    </row>
    <row r="45" spans="1:9" s="27" customFormat="1" ht="16.149999999999999" customHeight="1" x14ac:dyDescent="0.2">
      <c r="A45" s="28"/>
      <c r="B45" s="28"/>
      <c r="C45" s="28"/>
      <c r="D45" s="28"/>
      <c r="E45" s="28"/>
    </row>
    <row r="46" spans="1:9" s="27" customFormat="1" ht="15" x14ac:dyDescent="0.2">
      <c r="A46" s="28"/>
      <c r="B46" s="28"/>
      <c r="C46" s="28"/>
      <c r="D46" s="28"/>
      <c r="E46" s="28"/>
    </row>
    <row r="47" spans="1:9" s="27" customFormat="1" ht="25.9" customHeight="1" x14ac:dyDescent="0.2">
      <c r="A47" s="28"/>
      <c r="B47" s="28"/>
      <c r="C47" s="28"/>
      <c r="D47" s="28"/>
      <c r="E47" s="28"/>
    </row>
    <row r="48" spans="1:9" s="27" customFormat="1" ht="25.9" customHeight="1" x14ac:dyDescent="0.2">
      <c r="A48" s="28"/>
      <c r="B48" s="28"/>
      <c r="C48" s="28"/>
      <c r="D48" s="28"/>
      <c r="E48" s="28"/>
    </row>
    <row r="49" spans="1:5" s="27" customFormat="1" ht="25.9" customHeight="1" x14ac:dyDescent="0.2">
      <c r="A49" s="28"/>
      <c r="B49" s="28"/>
      <c r="C49" s="28"/>
      <c r="D49" s="28"/>
      <c r="E49" s="28"/>
    </row>
    <row r="50" spans="1:5" s="27" customFormat="1" ht="25.9" customHeight="1" x14ac:dyDescent="0.2">
      <c r="A50" s="26"/>
      <c r="B50" s="28"/>
      <c r="C50" s="28"/>
      <c r="D50" s="28"/>
      <c r="E50" s="28"/>
    </row>
    <row r="51" spans="1:5" s="27" customFormat="1" ht="25.9" customHeight="1" x14ac:dyDescent="0.2">
      <c r="A51" s="26"/>
      <c r="B51" s="28"/>
      <c r="C51" s="28"/>
      <c r="D51" s="28"/>
      <c r="E51" s="28"/>
    </row>
    <row r="52" spans="1:5" s="27" customFormat="1" ht="25.9" customHeight="1" x14ac:dyDescent="0.2">
      <c r="A52" s="26"/>
      <c r="B52" s="28"/>
      <c r="C52" s="28"/>
      <c r="D52" s="28"/>
      <c r="E52" s="28"/>
    </row>
    <row r="53" spans="1:5" s="27" customFormat="1" ht="25.9" customHeight="1" x14ac:dyDescent="0.2">
      <c r="A53" s="26"/>
      <c r="B53" s="28"/>
      <c r="C53" s="28"/>
      <c r="D53" s="28"/>
      <c r="E53" s="28"/>
    </row>
    <row r="54" spans="1:5" s="27" customFormat="1" ht="25.9" customHeight="1" x14ac:dyDescent="0.2">
      <c r="A54" s="26"/>
    </row>
    <row r="55" spans="1:5" ht="25.9" customHeight="1" x14ac:dyDescent="0.2">
      <c r="A55" s="26"/>
      <c r="B55" s="27"/>
      <c r="C55" s="27"/>
      <c r="D55" s="27"/>
      <c r="E55" s="27"/>
    </row>
    <row r="56" spans="1:5" ht="22.15" customHeight="1" x14ac:dyDescent="0.2">
      <c r="B56" s="27"/>
      <c r="C56" s="27"/>
      <c r="D56" s="27"/>
      <c r="E56" s="27"/>
    </row>
    <row r="57" spans="1:5" ht="15" x14ac:dyDescent="0.2">
      <c r="B57" s="27"/>
      <c r="C57" s="27"/>
      <c r="D57" s="27"/>
      <c r="E57" s="27"/>
    </row>
  </sheetData>
  <mergeCells count="7">
    <mergeCell ref="A13:A32"/>
    <mergeCell ref="A7:A8"/>
    <mergeCell ref="A1:E1"/>
    <mergeCell ref="A2:E2"/>
    <mergeCell ref="A4:E4"/>
    <mergeCell ref="A9:A10"/>
    <mergeCell ref="A11:A12"/>
  </mergeCells>
  <phoneticPr fontId="0" type="noConversion"/>
  <pageMargins left="0.73" right="0.21" top="0.31496062992125984" bottom="0.23" header="0.31" footer="0.19"/>
  <pageSetup paperSize="9" scale="90" orientation="portrait" r:id="rId1"/>
  <headerFooter alignWithMargins="0"/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2024-02-02T09:47:36Z</cp:lastPrinted>
  <dcterms:created xsi:type="dcterms:W3CDTF">1997-01-17T14:02:09Z</dcterms:created>
  <dcterms:modified xsi:type="dcterms:W3CDTF">2024-02-09T07:44:13Z</dcterms:modified>
</cp:coreProperties>
</file>