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26C20157-3FF9-4FB4-A0F3-7E1E5D87867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bev.előir.!$A$1:$AI$30</definedName>
  </definedNames>
  <calcPr calcId="191029"/>
</workbook>
</file>

<file path=xl/calcChain.xml><?xml version="1.0" encoding="utf-8"?>
<calcChain xmlns="http://schemas.openxmlformats.org/spreadsheetml/2006/main">
  <c r="AB14" i="16" l="1"/>
  <c r="AB16" i="16" s="1"/>
  <c r="Y14" i="16"/>
  <c r="Y16" i="16" s="1"/>
  <c r="P14" i="16"/>
  <c r="P16" i="16" s="1"/>
  <c r="M16" i="16"/>
  <c r="J14" i="16"/>
  <c r="J16" i="16" s="1"/>
  <c r="G16" i="16"/>
  <c r="D14" i="16"/>
  <c r="D16" i="16" s="1"/>
  <c r="Q14" i="16" l="1"/>
  <c r="K14" i="16"/>
  <c r="AC14" i="16" l="1"/>
  <c r="AC16" i="16" s="1"/>
  <c r="Z14" i="16"/>
  <c r="Z16" i="16" s="1"/>
  <c r="W16" i="16"/>
  <c r="T16" i="16"/>
  <c r="Q16" i="16"/>
  <c r="N16" i="16"/>
  <c r="K16" i="16"/>
  <c r="H16" i="16"/>
  <c r="E14" i="16"/>
  <c r="E16" i="16" s="1"/>
  <c r="AI10" i="16" l="1"/>
  <c r="AI11" i="16"/>
  <c r="AI12" i="16"/>
  <c r="AI13" i="16"/>
  <c r="AI14" i="16"/>
  <c r="AI15" i="16"/>
  <c r="AI16" i="16"/>
  <c r="V16" i="16" l="1"/>
  <c r="S16" i="16"/>
  <c r="AG11" i="16" l="1"/>
  <c r="AG12" i="16"/>
  <c r="AG13" i="16"/>
  <c r="AG15" i="16"/>
  <c r="AG10" i="16"/>
  <c r="AH11" i="16"/>
  <c r="AH12" i="16"/>
  <c r="AH13" i="16"/>
  <c r="AH14" i="16"/>
  <c r="AH15" i="16"/>
  <c r="AH16" i="16"/>
  <c r="AH10" i="16"/>
  <c r="R16" i="16" l="1"/>
  <c r="I14" i="16" l="1"/>
  <c r="I16" i="16" s="1"/>
  <c r="O14" i="16"/>
  <c r="O16" i="16" s="1"/>
  <c r="U16" i="16"/>
  <c r="X14" i="16"/>
  <c r="X16" i="16"/>
  <c r="AA14" i="16"/>
  <c r="AA16" i="16" s="1"/>
  <c r="F16" i="16"/>
  <c r="L16" i="16"/>
  <c r="C14" i="16"/>
  <c r="C16" i="16" s="1"/>
  <c r="AG16" i="16" l="1"/>
  <c r="AG14" i="16"/>
</calcChain>
</file>

<file path=xl/sharedStrings.xml><?xml version="1.0" encoding="utf-8"?>
<sst xmlns="http://schemas.openxmlformats.org/spreadsheetml/2006/main" count="64" uniqueCount="33">
  <si>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</si>
  <si>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</si>
  <si>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</si>
  <si>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</si>
  <si>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</si>
  <si>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</si>
  <si>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</si>
  <si>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</si>
  <si>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</si>
  <si>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</si>
  <si>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</si>
  <si>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</si>
  <si>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</si>
  <si>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</si>
  <si>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</si>
  <si>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</si>
  <si>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</si>
  <si>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</si>
  <si>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</si>
  <si>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</si>
  <si>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</si>
  <si>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</si>
  <si>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</si>
  <si>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2023. évi költségvetés bevételeinek előirányzata címenként és rovatonként</t>
  </si>
  <si>
    <t>3. melléklet a 2023. évi költségvetésről szóló 6/2023. (II.16.) önkormányzati rendelethez</t>
  </si>
  <si>
    <t>Eredeti ei.</t>
  </si>
  <si>
    <t>Mód.ei.</t>
  </si>
  <si>
    <t>Új mód.ei.</t>
  </si>
  <si>
    <t>A 3. melléklet a Zalaszentgrót Város Önkormányzata Képviselő-testületének 16/2023. (VII.28.) önkormányzati rendelete 2. § (2) bekezdésével megállapított szöveg.</t>
  </si>
  <si>
    <t>A 3. melléklet a Zalaszentgrót Város Önkormányzata Képviselő-testületének 12/2023. (V.26.) önkormányzati rendelete 2. § (2) bekezdésével megállapított szöveg.</t>
  </si>
  <si>
    <t>A 3. melléklet a Zalaszentgrót Város Önkormányzata Képviselő-testületének 17/2023. (IX.29.) önkormányzati rendelete 3. § (2) bekezdésével megállapított szöveg.</t>
  </si>
  <si>
    <t>A 3. melléklet a Zalaszentgrót Város Önkormányzata Képviselő-testületének 26/2023. (XII.21.) önkormányzati rendelete 2. § (2) bekezdésével megállapított szöveg.</t>
  </si>
  <si>
    <t>A 3. melléklet a Zalaszentgrót Város Önkormányzata Képviselő-testületének 1/2024. (II.15.)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</si>
</sst>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2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left" wrapText="1"/>
    </xf>
    <xf numFmtId="3" fontId="3" fillId="4" borderId="0" xfId="0" applyNumberFormat="1" applyFont="1" applyFill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/>
    <xf numFmtId="3" fontId="2" fillId="4" borderId="0" xfId="0" applyNumberFormat="1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 wrapText="1"/>
    </xf>
    <xf numFmtId="0" fontId="14" fillId="0" borderId="0" xfId="0" applyFont="1" applyBorder="1" applyAlignment="1">
      <alignment wrapText="1"/>
    </xf>
    <xf numFmtId="0" fontId="14" fillId="0" borderId="0" xfId="0" applyFont="1" applyBorder="1"/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AI39"/>
  <sheetViews>
    <sheetView tabSelected="1" view="pageBreakPreview" topLeftCell="A11" zoomScale="90" zoomScaleNormal="100" zoomScaleSheetLayoutView="90" workbookViewId="0">
      <selection activeCell="Q20" sqref="Q20"/>
    </sheetView>
  </sheetViews>
  <sheetFormatPr defaultColWidth="17.28515625" defaultRowHeight="12.75" x14ac:dyDescent="0.2"/>
  <cols>
    <col min="1" max="1" width="3.42578125" style="21" customWidth="1"/>
    <col min="2" max="2" width="23" style="24" customWidth="1"/>
    <col min="3" max="3" width="9" style="20" customWidth="1"/>
    <col min="4" max="5" width="10.140625" style="20" customWidth="1"/>
    <col min="6" max="11" width="9" style="6" customWidth="1"/>
    <col min="12" max="14" width="9" style="21" customWidth="1"/>
    <col min="15" max="17" width="10" style="21" customWidth="1"/>
    <col min="18" max="23" width="9" style="21" customWidth="1"/>
    <col min="24" max="26" width="10" style="21" customWidth="1"/>
    <col min="27" max="32" width="9.42578125" style="21" customWidth="1"/>
    <col min="33" max="35" width="10" style="21" customWidth="1"/>
    <col min="36" max="83" width="5.85546875" style="22" customWidth="1"/>
    <col min="84" max="16384" width="17.28515625" style="22"/>
  </cols>
  <sheetData>
    <row r="1" spans="1:35" s="5" customFormat="1" ht="31.5" customHeight="1" x14ac:dyDescent="0.25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9"/>
      <c r="AI1" s="40"/>
    </row>
    <row r="2" spans="1:35" s="5" customFormat="1" ht="92.25" customHeight="1" x14ac:dyDescent="0.35">
      <c r="A2" s="70" t="s">
        <v>23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2"/>
      <c r="AI2" s="41"/>
    </row>
    <row r="3" spans="1:35" s="5" customFormat="1" ht="45.75" customHeight="1" x14ac:dyDescent="0.2">
      <c r="A3" s="6"/>
      <c r="B3" s="7"/>
      <c r="C3" s="8"/>
      <c r="D3" s="8"/>
      <c r="E3" s="8"/>
      <c r="F3" s="9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s="5" customFormat="1" ht="19.5" customHeight="1" x14ac:dyDescent="0.2">
      <c r="A4" s="6"/>
      <c r="B4" s="7"/>
      <c r="C4" s="8"/>
      <c r="D4" s="8"/>
      <c r="E4" s="8"/>
      <c r="F4" s="9"/>
      <c r="G4" s="9"/>
      <c r="H4" s="9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66" t="s">
        <v>3</v>
      </c>
      <c r="AE4" s="66"/>
      <c r="AF4" s="66"/>
      <c r="AG4" s="66"/>
      <c r="AH4" s="67"/>
      <c r="AI4" s="40"/>
    </row>
    <row r="5" spans="1:35" s="5" customFormat="1" ht="9.75" customHeight="1" x14ac:dyDescent="0.2">
      <c r="A5" s="6"/>
      <c r="B5" s="7"/>
      <c r="C5" s="8"/>
      <c r="D5" s="8"/>
      <c r="E5" s="8"/>
      <c r="F5" s="9"/>
      <c r="G5" s="9"/>
      <c r="H5" s="9"/>
      <c r="I5" s="10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33"/>
      <c r="AF5" s="39"/>
      <c r="AG5" s="37"/>
      <c r="AH5" s="33"/>
      <c r="AI5" s="39"/>
    </row>
    <row r="6" spans="1:35" s="13" customFormat="1" ht="27" customHeight="1" x14ac:dyDescent="0.25">
      <c r="A6" s="88" t="s">
        <v>4</v>
      </c>
      <c r="B6" s="93"/>
      <c r="C6" s="75" t="s">
        <v>5</v>
      </c>
      <c r="D6" s="76"/>
      <c r="E6" s="76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9"/>
      <c r="X6" s="88" t="s">
        <v>0</v>
      </c>
      <c r="Y6" s="89"/>
      <c r="Z6" s="89"/>
      <c r="AA6" s="90"/>
      <c r="AB6" s="90"/>
      <c r="AC6" s="90"/>
      <c r="AD6" s="90"/>
      <c r="AE6" s="35"/>
      <c r="AF6" s="43"/>
      <c r="AG6" s="98" t="s">
        <v>7</v>
      </c>
      <c r="AH6" s="99"/>
      <c r="AI6" s="99"/>
    </row>
    <row r="7" spans="1:35" s="13" customFormat="1" ht="23.25" customHeight="1" x14ac:dyDescent="0.25">
      <c r="A7" s="94"/>
      <c r="B7" s="95"/>
      <c r="C7" s="85" t="s">
        <v>1</v>
      </c>
      <c r="D7" s="86"/>
      <c r="E7" s="86"/>
      <c r="F7" s="87"/>
      <c r="G7" s="87"/>
      <c r="H7" s="87"/>
      <c r="I7" s="87"/>
      <c r="J7" s="87"/>
      <c r="K7" s="87"/>
      <c r="L7" s="87"/>
      <c r="M7" s="34"/>
      <c r="N7" s="42"/>
      <c r="O7" s="80" t="s">
        <v>2</v>
      </c>
      <c r="P7" s="80"/>
      <c r="Q7" s="80"/>
      <c r="R7" s="81"/>
      <c r="S7" s="81"/>
      <c r="T7" s="81"/>
      <c r="U7" s="81"/>
      <c r="V7" s="82"/>
      <c r="W7" s="82"/>
      <c r="X7" s="91"/>
      <c r="Y7" s="92"/>
      <c r="Z7" s="92"/>
      <c r="AA7" s="92"/>
      <c r="AB7" s="92"/>
      <c r="AC7" s="92"/>
      <c r="AD7" s="92"/>
      <c r="AE7" s="36"/>
      <c r="AF7" s="44"/>
      <c r="AG7" s="100"/>
      <c r="AH7" s="99"/>
      <c r="AI7" s="99"/>
    </row>
    <row r="8" spans="1:35" s="15" customFormat="1" ht="69.75" customHeight="1" x14ac:dyDescent="0.2">
      <c r="A8" s="94"/>
      <c r="B8" s="95"/>
      <c r="C8" s="71" t="s">
        <v>13</v>
      </c>
      <c r="D8" s="72"/>
      <c r="E8" s="73"/>
      <c r="F8" s="74" t="s">
        <v>18</v>
      </c>
      <c r="G8" s="72"/>
      <c r="H8" s="73"/>
      <c r="I8" s="74" t="s">
        <v>1</v>
      </c>
      <c r="J8" s="72"/>
      <c r="K8" s="73"/>
      <c r="L8" s="74" t="s">
        <v>6</v>
      </c>
      <c r="M8" s="72"/>
      <c r="N8" s="73"/>
      <c r="O8" s="74" t="s">
        <v>12</v>
      </c>
      <c r="P8" s="72"/>
      <c r="Q8" s="73"/>
      <c r="R8" s="74" t="s">
        <v>11</v>
      </c>
      <c r="S8" s="72"/>
      <c r="T8" s="73"/>
      <c r="U8" s="74" t="s">
        <v>16</v>
      </c>
      <c r="V8" s="72"/>
      <c r="W8" s="73"/>
      <c r="X8" s="74" t="s">
        <v>17</v>
      </c>
      <c r="Y8" s="72"/>
      <c r="Z8" s="73"/>
      <c r="AA8" s="74" t="s">
        <v>14</v>
      </c>
      <c r="AB8" s="72"/>
      <c r="AC8" s="73"/>
      <c r="AD8" s="74" t="s">
        <v>15</v>
      </c>
      <c r="AE8" s="72"/>
      <c r="AF8" s="73"/>
      <c r="AG8" s="100"/>
      <c r="AH8" s="99"/>
      <c r="AI8" s="99"/>
    </row>
    <row r="9" spans="1:35" s="15" customFormat="1" ht="24.75" customHeight="1" x14ac:dyDescent="0.2">
      <c r="A9" s="96"/>
      <c r="B9" s="97"/>
      <c r="C9" s="14" t="s">
        <v>25</v>
      </c>
      <c r="D9" s="14" t="s">
        <v>26</v>
      </c>
      <c r="E9" s="14" t="s">
        <v>27</v>
      </c>
      <c r="F9" s="14" t="s">
        <v>25</v>
      </c>
      <c r="G9" s="14" t="s">
        <v>26</v>
      </c>
      <c r="H9" s="14" t="s">
        <v>27</v>
      </c>
      <c r="I9" s="14" t="s">
        <v>25</v>
      </c>
      <c r="J9" s="14" t="s">
        <v>26</v>
      </c>
      <c r="K9" s="14" t="s">
        <v>27</v>
      </c>
      <c r="L9" s="14" t="s">
        <v>25</v>
      </c>
      <c r="M9" s="14" t="s">
        <v>26</v>
      </c>
      <c r="N9" s="14" t="s">
        <v>27</v>
      </c>
      <c r="O9" s="14" t="s">
        <v>25</v>
      </c>
      <c r="P9" s="14" t="s">
        <v>26</v>
      </c>
      <c r="Q9" s="14" t="s">
        <v>27</v>
      </c>
      <c r="R9" s="14" t="s">
        <v>25</v>
      </c>
      <c r="S9" s="14" t="s">
        <v>26</v>
      </c>
      <c r="T9" s="14" t="s">
        <v>27</v>
      </c>
      <c r="U9" s="14" t="s">
        <v>25</v>
      </c>
      <c r="V9" s="14" t="s">
        <v>26</v>
      </c>
      <c r="W9" s="14" t="s">
        <v>27</v>
      </c>
      <c r="X9" s="14" t="s">
        <v>25</v>
      </c>
      <c r="Y9" s="14" t="s">
        <v>26</v>
      </c>
      <c r="Z9" s="14" t="s">
        <v>27</v>
      </c>
      <c r="AA9" s="14" t="s">
        <v>25</v>
      </c>
      <c r="AB9" s="14" t="s">
        <v>26</v>
      </c>
      <c r="AC9" s="14" t="s">
        <v>27</v>
      </c>
      <c r="AD9" s="14" t="s">
        <v>25</v>
      </c>
      <c r="AE9" s="14" t="s">
        <v>26</v>
      </c>
      <c r="AF9" s="14" t="s">
        <v>27</v>
      </c>
      <c r="AG9" s="14" t="s">
        <v>25</v>
      </c>
      <c r="AH9" s="14" t="s">
        <v>26</v>
      </c>
      <c r="AI9" s="14" t="s">
        <v>27</v>
      </c>
    </row>
    <row r="10" spans="1:35" s="16" customFormat="1" ht="40.5" customHeight="1" x14ac:dyDescent="0.2">
      <c r="A10" s="30">
        <v>1</v>
      </c>
      <c r="B10" s="1" t="s">
        <v>20</v>
      </c>
      <c r="C10" s="26">
        <v>255739</v>
      </c>
      <c r="D10" s="26">
        <v>260430</v>
      </c>
      <c r="E10" s="26">
        <v>260430</v>
      </c>
      <c r="F10" s="26"/>
      <c r="G10" s="26"/>
      <c r="H10" s="26"/>
      <c r="I10" s="26">
        <v>12856</v>
      </c>
      <c r="J10" s="26">
        <v>12856</v>
      </c>
      <c r="K10" s="26">
        <v>12856</v>
      </c>
      <c r="L10" s="26"/>
      <c r="M10" s="26"/>
      <c r="N10" s="26"/>
      <c r="O10" s="26">
        <v>46669</v>
      </c>
      <c r="P10" s="26">
        <v>48919</v>
      </c>
      <c r="Q10" s="26">
        <v>48919</v>
      </c>
      <c r="R10" s="26"/>
      <c r="S10" s="26"/>
      <c r="T10" s="26"/>
      <c r="U10" s="26"/>
      <c r="V10" s="26"/>
      <c r="W10" s="26"/>
      <c r="X10" s="26">
        <v>293268</v>
      </c>
      <c r="Y10" s="26">
        <v>293268</v>
      </c>
      <c r="Z10" s="26">
        <v>293268</v>
      </c>
      <c r="AA10" s="26">
        <v>43415</v>
      </c>
      <c r="AB10" s="26">
        <v>43867</v>
      </c>
      <c r="AC10" s="26">
        <v>43867</v>
      </c>
      <c r="AD10" s="26"/>
      <c r="AE10" s="26"/>
      <c r="AF10" s="26"/>
      <c r="AG10" s="25">
        <f>SUM(C10,F10,I10,L10,O10,R10,U10,X10,AA10,AD10)</f>
        <v>651947</v>
      </c>
      <c r="AH10" s="25">
        <f>SUM(D10,G10,J10,M10,P10,S10,V10,Y10,AB10,AE10)</f>
        <v>659340</v>
      </c>
      <c r="AI10" s="25">
        <f>SUM(E10,H10,K10,N10,Q10,T10,W10,Z10,AC10,AF10)</f>
        <v>659340</v>
      </c>
    </row>
    <row r="11" spans="1:35" s="16" customFormat="1" ht="40.5" customHeight="1" x14ac:dyDescent="0.2">
      <c r="A11" s="31">
        <v>2</v>
      </c>
      <c r="B11" s="1" t="s">
        <v>22</v>
      </c>
      <c r="C11" s="26"/>
      <c r="D11" s="26"/>
      <c r="E11" s="26"/>
      <c r="F11" s="26"/>
      <c r="G11" s="26"/>
      <c r="H11" s="26"/>
      <c r="I11" s="26">
        <v>3456</v>
      </c>
      <c r="J11" s="26">
        <v>4136</v>
      </c>
      <c r="K11" s="26">
        <v>4136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>
        <v>3344</v>
      </c>
      <c r="Y11" s="26">
        <v>3344</v>
      </c>
      <c r="Z11" s="26">
        <v>3344</v>
      </c>
      <c r="AA11" s="26">
        <v>246370</v>
      </c>
      <c r="AB11" s="26">
        <v>253853</v>
      </c>
      <c r="AC11" s="26">
        <v>253853</v>
      </c>
      <c r="AD11" s="26"/>
      <c r="AE11" s="26"/>
      <c r="AF11" s="26"/>
      <c r="AG11" s="25">
        <f t="shared" ref="AG11:AG16" si="0">SUM(C11,F11,I11,L11,O11,R11,U11,X11,AA11,AD11)</f>
        <v>253170</v>
      </c>
      <c r="AH11" s="25">
        <f t="shared" ref="AH11:AI16" si="1">SUM(D11,G11,J11,M11,P11,S11,V11,Y11,AB11,AE11)</f>
        <v>261333</v>
      </c>
      <c r="AI11" s="25">
        <f t="shared" si="1"/>
        <v>261333</v>
      </c>
    </row>
    <row r="12" spans="1:35" s="16" customFormat="1" ht="40.5" customHeight="1" x14ac:dyDescent="0.2">
      <c r="A12" s="30">
        <v>3</v>
      </c>
      <c r="B12" s="1" t="s">
        <v>19</v>
      </c>
      <c r="C12" s="26"/>
      <c r="D12" s="26"/>
      <c r="E12" s="26"/>
      <c r="F12" s="26"/>
      <c r="G12" s="26"/>
      <c r="H12" s="26"/>
      <c r="I12" s="26">
        <v>5080</v>
      </c>
      <c r="J12" s="26">
        <v>1897</v>
      </c>
      <c r="K12" s="26">
        <v>1897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>
        <v>9602</v>
      </c>
      <c r="Y12" s="26">
        <v>9602</v>
      </c>
      <c r="Z12" s="26">
        <v>9602</v>
      </c>
      <c r="AA12" s="26">
        <v>63952</v>
      </c>
      <c r="AB12" s="26">
        <v>17043</v>
      </c>
      <c r="AC12" s="26">
        <v>17043</v>
      </c>
      <c r="AD12" s="26"/>
      <c r="AE12" s="26"/>
      <c r="AF12" s="26"/>
      <c r="AG12" s="25">
        <f t="shared" si="0"/>
        <v>78634</v>
      </c>
      <c r="AH12" s="25">
        <f t="shared" si="1"/>
        <v>28542</v>
      </c>
      <c r="AI12" s="25">
        <f t="shared" si="1"/>
        <v>28542</v>
      </c>
    </row>
    <row r="13" spans="1:35" s="16" customFormat="1" ht="40.5" customHeight="1" x14ac:dyDescent="0.2">
      <c r="A13" s="31">
        <v>4</v>
      </c>
      <c r="B13" s="1" t="s">
        <v>8</v>
      </c>
      <c r="C13" s="26">
        <v>14520</v>
      </c>
      <c r="D13" s="26">
        <v>14520</v>
      </c>
      <c r="E13" s="26">
        <v>14520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>
        <v>34000</v>
      </c>
      <c r="Y13" s="26">
        <v>34231</v>
      </c>
      <c r="Z13" s="26">
        <v>34231</v>
      </c>
      <c r="AA13" s="26">
        <v>214547</v>
      </c>
      <c r="AB13" s="26">
        <v>223984</v>
      </c>
      <c r="AC13" s="26">
        <v>223984</v>
      </c>
      <c r="AD13" s="26"/>
      <c r="AE13" s="26"/>
      <c r="AF13" s="26"/>
      <c r="AG13" s="25">
        <f t="shared" si="0"/>
        <v>263067</v>
      </c>
      <c r="AH13" s="25">
        <f t="shared" si="1"/>
        <v>272735</v>
      </c>
      <c r="AI13" s="25">
        <f t="shared" si="1"/>
        <v>272735</v>
      </c>
    </row>
    <row r="14" spans="1:35" s="17" customFormat="1" ht="40.5" customHeight="1" thickBot="1" x14ac:dyDescent="0.25">
      <c r="A14" s="30">
        <v>5</v>
      </c>
      <c r="B14" s="2" t="s">
        <v>21</v>
      </c>
      <c r="C14" s="27">
        <f>SUM(C10:C13)</f>
        <v>270259</v>
      </c>
      <c r="D14" s="27">
        <f>SUM(D10:D13)</f>
        <v>274950</v>
      </c>
      <c r="E14" s="27">
        <f>SUM(E10:E13)</f>
        <v>274950</v>
      </c>
      <c r="F14" s="27"/>
      <c r="G14" s="27"/>
      <c r="H14" s="27"/>
      <c r="I14" s="27">
        <f>SUM(I10:I13)</f>
        <v>21392</v>
      </c>
      <c r="J14" s="27">
        <f>SUM(J10:J13)</f>
        <v>18889</v>
      </c>
      <c r="K14" s="27">
        <f>SUM(K10:K13)</f>
        <v>18889</v>
      </c>
      <c r="L14" s="27"/>
      <c r="M14" s="27"/>
      <c r="N14" s="27"/>
      <c r="O14" s="27">
        <f>SUM(O10:O13)</f>
        <v>46669</v>
      </c>
      <c r="P14" s="27">
        <f>SUM(P10:P13)</f>
        <v>48919</v>
      </c>
      <c r="Q14" s="27">
        <f>SUM(Q10:Q13)</f>
        <v>48919</v>
      </c>
      <c r="R14" s="27"/>
      <c r="S14" s="27"/>
      <c r="T14" s="27"/>
      <c r="U14" s="27"/>
      <c r="V14" s="27"/>
      <c r="W14" s="27"/>
      <c r="X14" s="27">
        <f t="shared" ref="X14:AC14" si="2">SUM(X10:X13)</f>
        <v>340214</v>
      </c>
      <c r="Y14" s="27">
        <f t="shared" ref="Y14" si="3">SUM(Y10:Y13)</f>
        <v>340445</v>
      </c>
      <c r="Z14" s="27">
        <f t="shared" si="2"/>
        <v>340445</v>
      </c>
      <c r="AA14" s="27">
        <f t="shared" si="2"/>
        <v>568284</v>
      </c>
      <c r="AB14" s="27">
        <f t="shared" ref="AB14" si="4">SUM(AB10:AB13)</f>
        <v>538747</v>
      </c>
      <c r="AC14" s="27">
        <f t="shared" si="2"/>
        <v>538747</v>
      </c>
      <c r="AD14" s="27"/>
      <c r="AE14" s="27"/>
      <c r="AF14" s="27"/>
      <c r="AG14" s="25">
        <f t="shared" si="0"/>
        <v>1246818</v>
      </c>
      <c r="AH14" s="25">
        <f t="shared" si="1"/>
        <v>1221950</v>
      </c>
      <c r="AI14" s="25">
        <f t="shared" si="1"/>
        <v>1221950</v>
      </c>
    </row>
    <row r="15" spans="1:35" s="18" customFormat="1" ht="40.5" customHeight="1" thickTop="1" thickBot="1" x14ac:dyDescent="0.25">
      <c r="A15" s="31">
        <v>6</v>
      </c>
      <c r="B15" s="3" t="s">
        <v>10</v>
      </c>
      <c r="C15" s="27">
        <v>656236</v>
      </c>
      <c r="D15" s="27">
        <v>809512</v>
      </c>
      <c r="E15" s="27">
        <v>851740</v>
      </c>
      <c r="F15" s="27">
        <v>315200</v>
      </c>
      <c r="G15" s="27">
        <v>325785</v>
      </c>
      <c r="H15" s="27">
        <v>325785</v>
      </c>
      <c r="I15" s="27">
        <v>173009</v>
      </c>
      <c r="J15" s="27">
        <v>184158</v>
      </c>
      <c r="K15" s="27">
        <v>195766</v>
      </c>
      <c r="L15" s="27">
        <v>3500</v>
      </c>
      <c r="M15" s="27">
        <v>4793</v>
      </c>
      <c r="N15" s="27">
        <v>5907</v>
      </c>
      <c r="O15" s="27">
        <v>2550020</v>
      </c>
      <c r="P15" s="27">
        <v>2550047</v>
      </c>
      <c r="Q15" s="27">
        <v>2550047</v>
      </c>
      <c r="R15" s="27">
        <v>49660</v>
      </c>
      <c r="S15" s="27">
        <v>49660</v>
      </c>
      <c r="T15" s="27">
        <v>51008</v>
      </c>
      <c r="U15" s="27">
        <v>1000</v>
      </c>
      <c r="V15" s="27">
        <v>1000</v>
      </c>
      <c r="W15" s="27">
        <v>1000</v>
      </c>
      <c r="X15" s="27">
        <v>972515</v>
      </c>
      <c r="Y15" s="27">
        <v>987225</v>
      </c>
      <c r="Z15" s="27">
        <v>987225</v>
      </c>
      <c r="AA15" s="28"/>
      <c r="AB15" s="28"/>
      <c r="AC15" s="28"/>
      <c r="AD15" s="27"/>
      <c r="AE15" s="27"/>
      <c r="AF15" s="27"/>
      <c r="AG15" s="25">
        <f t="shared" si="0"/>
        <v>4721140</v>
      </c>
      <c r="AH15" s="25">
        <f t="shared" si="1"/>
        <v>4912180</v>
      </c>
      <c r="AI15" s="25">
        <f t="shared" si="1"/>
        <v>4968478</v>
      </c>
    </row>
    <row r="16" spans="1:35" s="19" customFormat="1" ht="40.5" customHeight="1" thickTop="1" x14ac:dyDescent="0.2">
      <c r="A16" s="30">
        <v>7</v>
      </c>
      <c r="B16" s="4" t="s">
        <v>9</v>
      </c>
      <c r="C16" s="29">
        <f>SUM(C14:C15)</f>
        <v>926495</v>
      </c>
      <c r="D16" s="29">
        <f>SUM(D14:D15)</f>
        <v>1084462</v>
      </c>
      <c r="E16" s="29">
        <f>SUM(E14:E15)</f>
        <v>1126690</v>
      </c>
      <c r="F16" s="29">
        <f t="shared" ref="F16:AA16" si="5">SUM(F14:F15)</f>
        <v>315200</v>
      </c>
      <c r="G16" s="29">
        <f>SUM(G14:G15)</f>
        <v>325785</v>
      </c>
      <c r="H16" s="29">
        <f>SUM(H14:H15)</f>
        <v>325785</v>
      </c>
      <c r="I16" s="29">
        <f t="shared" si="5"/>
        <v>194401</v>
      </c>
      <c r="J16" s="29">
        <f>SUM(J14:J15)</f>
        <v>203047</v>
      </c>
      <c r="K16" s="29">
        <f>SUM(K14:K15)</f>
        <v>214655</v>
      </c>
      <c r="L16" s="29">
        <f t="shared" si="5"/>
        <v>3500</v>
      </c>
      <c r="M16" s="29">
        <f>SUM(M14:M15)</f>
        <v>4793</v>
      </c>
      <c r="N16" s="29">
        <f>SUM(N14:N15)</f>
        <v>5907</v>
      </c>
      <c r="O16" s="29">
        <f t="shared" si="5"/>
        <v>2596689</v>
      </c>
      <c r="P16" s="29">
        <f>SUM(P14:P15)</f>
        <v>2598966</v>
      </c>
      <c r="Q16" s="29">
        <f>SUM(Q14:Q15)</f>
        <v>2598966</v>
      </c>
      <c r="R16" s="29">
        <f t="shared" si="5"/>
        <v>49660</v>
      </c>
      <c r="S16" s="29">
        <f>SUM(S14:S15)</f>
        <v>49660</v>
      </c>
      <c r="T16" s="29">
        <f>SUM(T14:T15)</f>
        <v>51008</v>
      </c>
      <c r="U16" s="29">
        <f t="shared" si="5"/>
        <v>1000</v>
      </c>
      <c r="V16" s="29">
        <f>SUM(V14:V15)</f>
        <v>1000</v>
      </c>
      <c r="W16" s="29">
        <f>SUM(W14:W15)</f>
        <v>1000</v>
      </c>
      <c r="X16" s="29">
        <f t="shared" si="5"/>
        <v>1312729</v>
      </c>
      <c r="Y16" s="29">
        <f>SUM(Y14:Y15)</f>
        <v>1327670</v>
      </c>
      <c r="Z16" s="29">
        <f>SUM(Z14:Z15)</f>
        <v>1327670</v>
      </c>
      <c r="AA16" s="29">
        <f t="shared" si="5"/>
        <v>568284</v>
      </c>
      <c r="AB16" s="29">
        <f>SUM(AB14:AB15)</f>
        <v>538747</v>
      </c>
      <c r="AC16" s="29">
        <f>SUM(AC14:AC15)</f>
        <v>538747</v>
      </c>
      <c r="AD16" s="29"/>
      <c r="AE16" s="29"/>
      <c r="AF16" s="29"/>
      <c r="AG16" s="25">
        <f t="shared" si="0"/>
        <v>5967958</v>
      </c>
      <c r="AH16" s="25">
        <f t="shared" si="1"/>
        <v>6134130</v>
      </c>
      <c r="AI16" s="25">
        <f t="shared" si="1"/>
        <v>6190428</v>
      </c>
    </row>
    <row r="17" spans="1:35" s="19" customFormat="1" ht="17.25" customHeight="1" x14ac:dyDescent="0.2">
      <c r="A17" s="56"/>
      <c r="B17" s="5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58"/>
      <c r="AH17" s="58"/>
      <c r="AI17" s="58"/>
    </row>
    <row r="18" spans="1:35" s="19" customFormat="1" ht="17.25" customHeight="1" x14ac:dyDescent="0.2">
      <c r="A18" s="56"/>
      <c r="B18" s="5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58"/>
      <c r="AH18" s="58"/>
      <c r="AI18" s="58"/>
    </row>
    <row r="19" spans="1:35" s="19" customFormat="1" ht="17.25" customHeight="1" x14ac:dyDescent="0.2">
      <c r="A19" s="56"/>
      <c r="B19" s="5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58"/>
      <c r="AH19" s="58"/>
      <c r="AI19" s="58"/>
    </row>
    <row r="20" spans="1:35" s="19" customFormat="1" ht="17.25" customHeight="1" x14ac:dyDescent="0.2">
      <c r="A20" s="56"/>
      <c r="B20" s="5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58"/>
      <c r="AH20" s="58"/>
      <c r="AI20" s="58"/>
    </row>
    <row r="21" spans="1:35" s="54" customFormat="1" ht="17.25" customHeight="1" x14ac:dyDescent="0.2">
      <c r="A21" s="50"/>
      <c r="B21" s="51"/>
      <c r="C21" s="52"/>
      <c r="D21" s="52"/>
      <c r="E21" s="52"/>
      <c r="F21" s="53"/>
      <c r="G21" s="53"/>
      <c r="H21" s="53"/>
      <c r="I21" s="53"/>
      <c r="J21" s="53"/>
      <c r="K21" s="53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</row>
    <row r="22" spans="1:35" s="54" customFormat="1" ht="17.25" customHeight="1" x14ac:dyDescent="0.2">
      <c r="A22" s="50"/>
      <c r="B22" s="51"/>
      <c r="C22" s="52"/>
      <c r="D22" s="52"/>
      <c r="E22" s="52"/>
      <c r="F22" s="53"/>
      <c r="G22" s="53"/>
      <c r="H22" s="53"/>
      <c r="I22" s="53"/>
      <c r="J22" s="53"/>
      <c r="K22" s="53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</row>
    <row r="23" spans="1:35" s="54" customFormat="1" ht="17.25" customHeight="1" x14ac:dyDescent="0.2">
      <c r="A23" s="50"/>
      <c r="B23" s="51"/>
      <c r="C23" s="52"/>
      <c r="D23" s="55"/>
      <c r="E23" s="55"/>
      <c r="F23" s="53"/>
      <c r="G23" s="53"/>
      <c r="H23" s="53"/>
      <c r="I23" s="53"/>
      <c r="J23" s="53"/>
      <c r="K23" s="53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s="54" customFormat="1" ht="17.25" customHeight="1" x14ac:dyDescent="0.2">
      <c r="A24" s="50"/>
      <c r="B24" s="51"/>
      <c r="C24" s="52"/>
      <c r="D24" s="52"/>
      <c r="E24" s="52"/>
      <c r="F24" s="53"/>
      <c r="G24" s="53"/>
      <c r="H24" s="53"/>
      <c r="I24" s="53"/>
      <c r="J24" s="53"/>
      <c r="K24" s="53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</row>
    <row r="25" spans="1:35" s="49" customFormat="1" ht="19.5" customHeight="1" x14ac:dyDescent="0.2">
      <c r="A25" s="46"/>
      <c r="B25" s="45"/>
      <c r="C25" s="47"/>
      <c r="D25" s="47"/>
      <c r="E25" s="47"/>
      <c r="F25" s="48"/>
      <c r="G25" s="48"/>
      <c r="H25" s="48"/>
      <c r="I25" s="48"/>
      <c r="J25" s="48"/>
      <c r="K25" s="48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49" customFormat="1" ht="19.5" customHeight="1" x14ac:dyDescent="0.25">
      <c r="A26" s="83" t="s">
        <v>32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46"/>
    </row>
    <row r="27" spans="1:35" s="60" customFormat="1" ht="19.5" customHeight="1" x14ac:dyDescent="0.25">
      <c r="A27" s="83" t="s">
        <v>31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59"/>
    </row>
    <row r="28" spans="1:35" s="62" customFormat="1" ht="19.5" customHeight="1" x14ac:dyDescent="0.25">
      <c r="A28" s="83" t="s">
        <v>30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61"/>
    </row>
    <row r="29" spans="1:35" s="60" customFormat="1" ht="19.5" customHeight="1" x14ac:dyDescent="0.25">
      <c r="A29" s="83" t="s">
        <v>28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63"/>
    </row>
    <row r="30" spans="1:35" s="65" customFormat="1" ht="19.5" customHeight="1" x14ac:dyDescent="0.25">
      <c r="A30" s="83" t="s">
        <v>29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</row>
    <row r="31" spans="1:35" s="16" customFormat="1" x14ac:dyDescent="0.2">
      <c r="A31" s="9"/>
      <c r="B31" s="7"/>
      <c r="C31" s="23"/>
      <c r="D31" s="23"/>
      <c r="E31" s="23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16" customFormat="1" x14ac:dyDescent="0.2">
      <c r="A32" s="9"/>
      <c r="B32" s="7"/>
      <c r="C32" s="23"/>
      <c r="D32" s="23"/>
      <c r="E32" s="23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5" x14ac:dyDescent="0.2">
      <c r="A33" s="9"/>
      <c r="B33" s="7"/>
      <c r="C33" s="23"/>
      <c r="D33" s="23"/>
      <c r="E33" s="23"/>
    </row>
    <row r="34" spans="1:5" x14ac:dyDescent="0.2">
      <c r="A34" s="9"/>
      <c r="B34" s="7"/>
      <c r="C34" s="23"/>
      <c r="D34" s="23"/>
      <c r="E34" s="23"/>
    </row>
    <row r="35" spans="1:5" x14ac:dyDescent="0.2">
      <c r="A35" s="9"/>
      <c r="B35" s="7"/>
      <c r="C35" s="23"/>
      <c r="D35" s="23"/>
      <c r="E35" s="23"/>
    </row>
    <row r="36" spans="1:5" x14ac:dyDescent="0.2">
      <c r="A36" s="9"/>
      <c r="B36" s="7"/>
      <c r="C36" s="23"/>
      <c r="D36" s="23"/>
      <c r="E36" s="23"/>
    </row>
    <row r="37" spans="1:5" x14ac:dyDescent="0.2">
      <c r="A37" s="9"/>
      <c r="B37" s="7"/>
      <c r="C37" s="23"/>
      <c r="D37" s="23"/>
      <c r="E37" s="23"/>
    </row>
    <row r="38" spans="1:5" x14ac:dyDescent="0.2">
      <c r="A38" s="9"/>
      <c r="B38" s="7"/>
      <c r="C38" s="23"/>
      <c r="D38" s="23"/>
      <c r="E38" s="23"/>
    </row>
    <row r="39" spans="1:5" x14ac:dyDescent="0.2">
      <c r="A39" s="9"/>
      <c r="B39" s="7"/>
      <c r="C39" s="23"/>
      <c r="D39" s="23"/>
      <c r="E39" s="23"/>
    </row>
  </sheetData>
  <mergeCells count="24">
    <mergeCell ref="A30:X30"/>
    <mergeCell ref="A29:AH29"/>
    <mergeCell ref="C7:L7"/>
    <mergeCell ref="X6:AD7"/>
    <mergeCell ref="A6:B9"/>
    <mergeCell ref="AG6:AI8"/>
    <mergeCell ref="A28:AH28"/>
    <mergeCell ref="A27:AH27"/>
    <mergeCell ref="A26:AH26"/>
    <mergeCell ref="AD4:AH4"/>
    <mergeCell ref="A1:AH1"/>
    <mergeCell ref="A2:AG2"/>
    <mergeCell ref="C8:E8"/>
    <mergeCell ref="F8:H8"/>
    <mergeCell ref="I8:K8"/>
    <mergeCell ref="L8:N8"/>
    <mergeCell ref="O8:Q8"/>
    <mergeCell ref="R8:T8"/>
    <mergeCell ref="U8:W8"/>
    <mergeCell ref="C6:W6"/>
    <mergeCell ref="O7:W7"/>
    <mergeCell ref="X8:Z8"/>
    <mergeCell ref="AA8:AC8"/>
    <mergeCell ref="AD8:AF8"/>
  </mergeCells>
  <phoneticPr fontId="0" type="noConversion"/>
  <pageMargins left="0.22" right="0.22" top="0.35433070866141736" bottom="0.43307086614173229" header="0.5118110236220472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2024-02-02T10:55:09Z</cp:lastPrinted>
  <dcterms:created xsi:type="dcterms:W3CDTF">2003-02-06T08:26:35Z</dcterms:created>
  <dcterms:modified xsi:type="dcterms:W3CDTF">2024-02-02T10:55:21Z</dcterms:modified>
</cp:coreProperties>
</file>