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2. np. 2023. évi költségvetés mód\"/>
    </mc:Choice>
  </mc:AlternateContent>
  <xr:revisionPtr revIDLastSave="0" documentId="13_ncr:1_{538A2711-BDEB-4677-8E66-22C2F76CB14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iad.előir." sheetId="15" r:id="rId1"/>
  </sheets>
  <definedNames>
    <definedName name="_xlnm.Print_Area" localSheetId="0">kiad.előir.!$A$1:$AG$35</definedName>
  </definedNames>
  <calcPr calcId="191029"/>
</workbook>
</file>

<file path=xl/calcChain.xml><?xml version="1.0" encoding="utf-8"?>
<calcChain xmlns="http://schemas.openxmlformats.org/spreadsheetml/2006/main">
  <c r="AC15" i="15" l="1"/>
  <c r="AC19" i="15" s="1"/>
  <c r="W15" i="15"/>
  <c r="W14" i="15"/>
  <c r="W19" i="15" s="1"/>
  <c r="T15" i="15"/>
  <c r="T14" i="15"/>
  <c r="T19" i="15" s="1"/>
  <c r="Q15" i="15"/>
  <c r="Q14" i="15"/>
  <c r="Q19" i="15" s="1"/>
  <c r="K15" i="15"/>
  <c r="K14" i="15"/>
  <c r="K19" i="15" s="1"/>
  <c r="H15" i="15"/>
  <c r="H14" i="15"/>
  <c r="H19" i="15" s="1"/>
  <c r="E15" i="15"/>
  <c r="E14" i="15"/>
  <c r="E19" i="15" l="1"/>
  <c r="N15" i="15"/>
  <c r="N19" i="15" s="1"/>
  <c r="Z15" i="15" l="1"/>
  <c r="Z19" i="15" s="1"/>
  <c r="R14" i="15" l="1"/>
  <c r="X14" i="15" l="1"/>
  <c r="X15" i="15"/>
  <c r="X19" i="15" l="1"/>
  <c r="AD15" i="15"/>
  <c r="AD19" i="15" s="1"/>
  <c r="AA15" i="15"/>
  <c r="AA19" i="15" s="1"/>
  <c r="U15" i="15"/>
  <c r="U14" i="15"/>
  <c r="R15" i="15"/>
  <c r="R19" i="15" s="1"/>
  <c r="O15" i="15"/>
  <c r="O19" i="15" s="1"/>
  <c r="L15" i="15"/>
  <c r="L14" i="15"/>
  <c r="I15" i="15"/>
  <c r="I14" i="15"/>
  <c r="F15" i="15"/>
  <c r="F14" i="15"/>
  <c r="AG10" i="15"/>
  <c r="AG11" i="15"/>
  <c r="AG12" i="15"/>
  <c r="AG13" i="15"/>
  <c r="AG16" i="15"/>
  <c r="AG17" i="15"/>
  <c r="AG18" i="15"/>
  <c r="I19" i="15" l="1"/>
  <c r="F19" i="15"/>
  <c r="U19" i="15"/>
  <c r="L19" i="15"/>
  <c r="AG15" i="15"/>
  <c r="AG14" i="15"/>
  <c r="AG19" i="15" l="1"/>
  <c r="AF11" i="15"/>
  <c r="AF12" i="15"/>
  <c r="AF13" i="15"/>
  <c r="AF14" i="15"/>
  <c r="AF16" i="15"/>
  <c r="AF17" i="15"/>
  <c r="AF18" i="15"/>
  <c r="AF19" i="15"/>
  <c r="AF10" i="15"/>
  <c r="AE11" i="15"/>
  <c r="AE12" i="15"/>
  <c r="AE13" i="15"/>
  <c r="AE16" i="15"/>
  <c r="AE17" i="15"/>
  <c r="AE18" i="15"/>
  <c r="AE10" i="15"/>
  <c r="AF15" i="15" l="1"/>
  <c r="G14" i="15"/>
  <c r="D15" i="15" l="1"/>
  <c r="G15" i="15"/>
  <c r="G19" i="15" s="1"/>
  <c r="J15" i="15"/>
  <c r="M15" i="15"/>
  <c r="P15" i="15"/>
  <c r="S15" i="15"/>
  <c r="V15" i="15"/>
  <c r="Y15" i="15"/>
  <c r="AB15" i="15"/>
  <c r="AB19" i="15" s="1"/>
  <c r="J14" i="15"/>
  <c r="AE14" i="15" s="1"/>
  <c r="P14" i="15"/>
  <c r="S14" i="15"/>
  <c r="V14" i="15"/>
  <c r="D14" i="15"/>
  <c r="AE15" i="15" l="1"/>
  <c r="Y19" i="15"/>
  <c r="V19" i="15"/>
  <c r="S19" i="15"/>
  <c r="M19" i="15"/>
  <c r="J19" i="15"/>
  <c r="P19" i="15"/>
  <c r="D19" i="15"/>
  <c r="AE19" i="15" s="1"/>
  <c r="IH19" i="15" l="1"/>
</calcChain>
</file>

<file path=xl/sharedStrings.xml><?xml version="1.0" encoding="utf-8"?>
<sst xmlns="http://schemas.openxmlformats.org/spreadsheetml/2006/main" count="66" uniqueCount="39">
  <si>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</si>
  <si>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</si>
  <si>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</si>
  <si>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</si>
  <si>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</si>
  <si>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</si>
  <si>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</si>
  <si>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</si>
  <si>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</si>
  <si>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</si>
  <si>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</si>
  <si>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</si>
  <si>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</si>
  <si>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</si>
  <si>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</si>
  <si>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</si>
  <si>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</si>
  <si>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Városi Könyvtár és Művelődési-Felnőttképzési Központ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</si>
  <si>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</si>
  <si>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</si>
  <si>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</si>
  <si>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</si>
  <si>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</si>
  <si>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</si>
  <si>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Munkaadókat terhelő járulékok és szoc. hj. adó</t>
  </si>
  <si>
    <t>Fürdő üzemeltetése</t>
  </si>
  <si>
    <t>A 2023. évi költségvetés kiadásainak előirányzata címenként és rovatonként</t>
  </si>
  <si>
    <t>4. melléklet a 2023. évi költségvetésről szóló 6/2023 (II.16) önkormányzati rendelethez</t>
  </si>
  <si>
    <t>Eredeti ei.</t>
  </si>
  <si>
    <t>Mód.ei</t>
  </si>
  <si>
    <t>Beruházás</t>
  </si>
  <si>
    <t>Felújítás</t>
  </si>
  <si>
    <t>Új mód.ei.</t>
  </si>
  <si>
    <t>A 4. melléklet a Zalaszentgrót Város Önkormányzata Képviselő-testületének 16/2023. (VII.28.) önkormányzati rendelete 2. § (3) bekezdésével megállapított szöveg.</t>
  </si>
  <si>
    <t>A 4. melléklet a Zalaszentgrót Város Önkormányzata Képviselő-testületének 12/2023. (V.26.) önkormányzati rendelete 2. § (3) bekezdésével megállapított szöveg.</t>
  </si>
  <si>
    <t>A 4. melléklet a Zalaszentgrót Város Önkormányzata Képviselő-testületének 17/2023. (IX.29.) önkormányzati rendelete 3. § (3) bekezdésével megállapított szöveg.</t>
  </si>
  <si>
    <t>A 4. melléklet a Zalaszentgrót Város Önkormányzata Képviselő-testületének 26/2023. (XII.21.) önkormányzati rendelete 2. § (3) bekezdésével megállapított szöveg.</t>
  </si>
  <si>
    <t xml:space="preserve">                                    </t>
  </si>
  <si>
    <t>A 4. melléklet a Zalaszentgrót Város Önkormányzata Képviselő-testületének 1/2024. (II.15.) önkormányzati rendelete 2. § (3)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</si>
</sst>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1" fillId="0" borderId="2" xfId="0" applyFont="1" applyBorder="1"/>
    <xf numFmtId="0" fontId="1" fillId="3" borderId="0" xfId="0" applyFont="1" applyFill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1" fontId="2" fillId="0" borderId="0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2" fillId="0" borderId="0" xfId="0" applyFont="1"/>
    <xf numFmtId="0" fontId="2" fillId="0" borderId="0" xfId="0" applyFont="1" applyBorder="1" applyAlignment="1">
      <alignment horizontal="centerContinuous" wrapText="1"/>
    </xf>
    <xf numFmtId="0" fontId="1" fillId="0" borderId="0" xfId="0" applyFont="1" applyBorder="1" applyAlignment="1">
      <alignment horizontal="centerContinuous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/>
    <xf numFmtId="3" fontId="1" fillId="3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3" borderId="0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Alignment="1"/>
    <xf numFmtId="0" fontId="0" fillId="0" borderId="0" xfId="0" applyAlignment="1">
      <alignment horizontal="right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4" fillId="0" borderId="0" xfId="0" applyFont="1" applyBorder="1" applyAlignment="1">
      <alignment horizontal="centerContinuous" wrapText="1"/>
    </xf>
    <xf numFmtId="0" fontId="14" fillId="0" borderId="0" xfId="0" applyFont="1" applyBorder="1" applyAlignment="1">
      <alignment horizontal="left" wrapText="1"/>
    </xf>
    <xf numFmtId="0" fontId="14" fillId="0" borderId="0" xfId="0" applyFont="1" applyAlignment="1">
      <alignment wrapText="1"/>
    </xf>
    <xf numFmtId="0" fontId="14" fillId="0" borderId="0" xfId="0" applyFont="1" applyBorder="1" applyAlignment="1">
      <alignment wrapText="1"/>
    </xf>
    <xf numFmtId="1" fontId="14" fillId="0" borderId="0" xfId="0" applyNumberFormat="1" applyFont="1" applyBorder="1" applyAlignment="1">
      <alignment wrapText="1"/>
    </xf>
    <xf numFmtId="0" fontId="14" fillId="0" borderId="0" xfId="0" applyFont="1" applyBorder="1"/>
    <xf numFmtId="0" fontId="14" fillId="0" borderId="0" xfId="0" applyFont="1"/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9" fillId="0" borderId="0" xfId="0" applyFont="1" applyAlignment="1">
      <alignment wrapText="1"/>
    </xf>
    <xf numFmtId="0" fontId="9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11" fillId="0" borderId="0" xfId="0" applyFont="1" applyBorder="1" applyAlignment="1">
      <alignment horizontal="right" wrapText="1"/>
    </xf>
    <xf numFmtId="0" fontId="12" fillId="0" borderId="0" xfId="0" applyFont="1" applyAlignment="1">
      <alignment horizontal="right" wrapText="1"/>
    </xf>
    <xf numFmtId="0" fontId="13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1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9" xfId="0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13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14" xfId="0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wrapText="1"/>
    </xf>
    <xf numFmtId="0" fontId="0" fillId="0" borderId="12" xfId="0" applyBorder="1" applyAlignment="1">
      <alignment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IH40"/>
  <sheetViews>
    <sheetView tabSelected="1" view="pageBreakPreview" zoomScale="90" zoomScaleNormal="100" zoomScaleSheetLayoutView="90" workbookViewId="0">
      <selection activeCell="R19" sqref="R19"/>
    </sheetView>
  </sheetViews>
  <sheetFormatPr defaultColWidth="17.28515625" defaultRowHeight="12.75" x14ac:dyDescent="0.2"/>
  <cols>
    <col min="1" max="1" width="3.140625" style="11" customWidth="1"/>
    <col min="2" max="2" width="25" style="12" customWidth="1"/>
    <col min="3" max="3" width="6.28515625" style="11" customWidth="1"/>
    <col min="4" max="6" width="10" style="13" customWidth="1"/>
    <col min="7" max="9" width="10" style="14" customWidth="1"/>
    <col min="10" max="33" width="10" style="11" customWidth="1"/>
    <col min="34" max="89" width="5.85546875" style="6" customWidth="1"/>
    <col min="90" max="241" width="5.85546875" style="17" customWidth="1"/>
    <col min="242" max="16384" width="17.28515625" style="17"/>
  </cols>
  <sheetData>
    <row r="1" spans="1:89" s="1" customFormat="1" ht="31.5" customHeight="1" x14ac:dyDescent="0.25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5"/>
      <c r="AG1" s="48"/>
    </row>
    <row r="2" spans="1:89" s="1" customFormat="1" ht="48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89" s="1" customFormat="1" ht="45.75" customHeight="1" x14ac:dyDescent="0.35">
      <c r="A3" s="66" t="s">
        <v>26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46"/>
      <c r="AG3" s="49"/>
    </row>
    <row r="4" spans="1:89" s="1" customFormat="1" ht="42" customHeight="1" x14ac:dyDescent="0.25">
      <c r="A4" s="46"/>
      <c r="B4" s="46"/>
      <c r="C4" s="46"/>
      <c r="D4" s="46"/>
      <c r="E4" s="46"/>
      <c r="F4" s="49"/>
      <c r="G4" s="46"/>
      <c r="H4" s="46"/>
      <c r="I4" s="49"/>
      <c r="J4" s="46"/>
      <c r="K4" s="46"/>
      <c r="L4" s="49"/>
      <c r="M4" s="46"/>
      <c r="N4" s="46"/>
      <c r="O4" s="49"/>
      <c r="P4" s="46"/>
      <c r="Q4" s="46"/>
      <c r="R4" s="49"/>
      <c r="S4" s="46"/>
      <c r="T4" s="46"/>
      <c r="U4" s="49"/>
      <c r="V4" s="46"/>
      <c r="W4" s="46"/>
      <c r="X4" s="49"/>
      <c r="Y4" s="46"/>
      <c r="Z4" s="46"/>
      <c r="AA4" s="49"/>
      <c r="AB4" s="46"/>
      <c r="AC4" s="46"/>
      <c r="AD4" s="49"/>
      <c r="AE4" s="46"/>
      <c r="AF4" s="46"/>
      <c r="AG4" s="49"/>
    </row>
    <row r="5" spans="1:89" s="1" customFormat="1" ht="35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62" t="s">
        <v>21</v>
      </c>
      <c r="AC5" s="62"/>
      <c r="AD5" s="62"/>
      <c r="AE5" s="62"/>
      <c r="AF5" s="63"/>
      <c r="AG5" s="48"/>
    </row>
    <row r="6" spans="1:89" s="1" customFormat="1" ht="6.6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89" s="4" customFormat="1" ht="17.25" customHeight="1" x14ac:dyDescent="0.2">
      <c r="A7" s="72" t="s">
        <v>2</v>
      </c>
      <c r="B7" s="90"/>
      <c r="C7" s="94" t="s">
        <v>20</v>
      </c>
      <c r="D7" s="85" t="s">
        <v>8</v>
      </c>
      <c r="E7" s="86"/>
      <c r="F7" s="86"/>
      <c r="G7" s="87"/>
      <c r="H7" s="87"/>
      <c r="I7" s="87"/>
      <c r="J7" s="87"/>
      <c r="K7" s="87"/>
      <c r="L7" s="87"/>
      <c r="M7" s="87"/>
      <c r="N7" s="87"/>
      <c r="O7" s="87"/>
      <c r="P7" s="87"/>
      <c r="Q7" s="88"/>
      <c r="R7" s="89"/>
      <c r="S7" s="78" t="s">
        <v>9</v>
      </c>
      <c r="T7" s="79"/>
      <c r="U7" s="79"/>
      <c r="V7" s="79"/>
      <c r="W7" s="79"/>
      <c r="X7" s="79"/>
      <c r="Y7" s="79"/>
      <c r="Z7" s="80"/>
      <c r="AA7" s="81"/>
      <c r="AB7" s="72" t="s">
        <v>16</v>
      </c>
      <c r="AC7" s="73"/>
      <c r="AD7" s="74"/>
      <c r="AE7" s="82" t="s">
        <v>3</v>
      </c>
      <c r="AF7" s="83"/>
      <c r="AG7" s="83"/>
    </row>
    <row r="8" spans="1:89" s="32" customFormat="1" ht="80.25" customHeight="1" x14ac:dyDescent="0.2">
      <c r="A8" s="91"/>
      <c r="B8" s="92"/>
      <c r="C8" s="95"/>
      <c r="D8" s="97" t="s">
        <v>0</v>
      </c>
      <c r="E8" s="98"/>
      <c r="F8" s="99"/>
      <c r="G8" s="100" t="s">
        <v>24</v>
      </c>
      <c r="H8" s="98"/>
      <c r="I8" s="99"/>
      <c r="J8" s="97" t="s">
        <v>6</v>
      </c>
      <c r="K8" s="98"/>
      <c r="L8" s="99"/>
      <c r="M8" s="97" t="s">
        <v>7</v>
      </c>
      <c r="N8" s="98"/>
      <c r="O8" s="99"/>
      <c r="P8" s="97" t="s">
        <v>1</v>
      </c>
      <c r="Q8" s="98"/>
      <c r="R8" s="99"/>
      <c r="S8" s="97" t="s">
        <v>30</v>
      </c>
      <c r="T8" s="98"/>
      <c r="U8" s="99"/>
      <c r="V8" s="97" t="s">
        <v>31</v>
      </c>
      <c r="W8" s="98"/>
      <c r="X8" s="99"/>
      <c r="Y8" s="82" t="s">
        <v>15</v>
      </c>
      <c r="Z8" s="101"/>
      <c r="AA8" s="101"/>
      <c r="AB8" s="75"/>
      <c r="AC8" s="76"/>
      <c r="AD8" s="77"/>
      <c r="AE8" s="84"/>
      <c r="AF8" s="83"/>
      <c r="AG8" s="83"/>
    </row>
    <row r="9" spans="1:89" s="32" customFormat="1" ht="24" customHeight="1" x14ac:dyDescent="0.2">
      <c r="A9" s="93"/>
      <c r="B9" s="77"/>
      <c r="C9" s="96"/>
      <c r="D9" s="45" t="s">
        <v>28</v>
      </c>
      <c r="E9" s="45" t="s">
        <v>29</v>
      </c>
      <c r="F9" s="45" t="s">
        <v>32</v>
      </c>
      <c r="G9" s="45" t="s">
        <v>28</v>
      </c>
      <c r="H9" s="45" t="s">
        <v>29</v>
      </c>
      <c r="I9" s="45" t="s">
        <v>32</v>
      </c>
      <c r="J9" s="45" t="s">
        <v>28</v>
      </c>
      <c r="K9" s="45" t="s">
        <v>29</v>
      </c>
      <c r="L9" s="45" t="s">
        <v>32</v>
      </c>
      <c r="M9" s="45" t="s">
        <v>28</v>
      </c>
      <c r="N9" s="45" t="s">
        <v>29</v>
      </c>
      <c r="O9" s="45" t="s">
        <v>32</v>
      </c>
      <c r="P9" s="45" t="s">
        <v>28</v>
      </c>
      <c r="Q9" s="45" t="s">
        <v>29</v>
      </c>
      <c r="R9" s="45" t="s">
        <v>32</v>
      </c>
      <c r="S9" s="45" t="s">
        <v>28</v>
      </c>
      <c r="T9" s="45" t="s">
        <v>29</v>
      </c>
      <c r="U9" s="45" t="s">
        <v>32</v>
      </c>
      <c r="V9" s="45" t="s">
        <v>28</v>
      </c>
      <c r="W9" s="45" t="s">
        <v>29</v>
      </c>
      <c r="X9" s="45" t="s">
        <v>32</v>
      </c>
      <c r="Y9" s="45" t="s">
        <v>28</v>
      </c>
      <c r="Z9" s="45" t="s">
        <v>29</v>
      </c>
      <c r="AA9" s="45" t="s">
        <v>32</v>
      </c>
      <c r="AB9" s="45" t="s">
        <v>28</v>
      </c>
      <c r="AC9" s="45" t="s">
        <v>29</v>
      </c>
      <c r="AD9" s="45" t="s">
        <v>32</v>
      </c>
      <c r="AE9" s="45" t="s">
        <v>28</v>
      </c>
      <c r="AF9" s="45" t="s">
        <v>29</v>
      </c>
      <c r="AG9" s="45" t="s">
        <v>32</v>
      </c>
    </row>
    <row r="10" spans="1:89" s="6" customFormat="1" ht="33.75" customHeight="1" x14ac:dyDescent="0.2">
      <c r="A10" s="5">
        <v>1</v>
      </c>
      <c r="B10" s="27" t="s">
        <v>18</v>
      </c>
      <c r="C10" s="37">
        <v>1</v>
      </c>
      <c r="D10" s="34">
        <v>232578</v>
      </c>
      <c r="E10" s="34">
        <v>238629</v>
      </c>
      <c r="F10" s="34">
        <v>238629</v>
      </c>
      <c r="G10" s="34">
        <v>24449</v>
      </c>
      <c r="H10" s="34">
        <v>26541</v>
      </c>
      <c r="I10" s="34">
        <v>26541</v>
      </c>
      <c r="J10" s="34">
        <v>96472</v>
      </c>
      <c r="K10" s="34">
        <v>93431</v>
      </c>
      <c r="L10" s="34">
        <v>93025</v>
      </c>
      <c r="M10" s="34"/>
      <c r="N10" s="34"/>
      <c r="O10" s="34"/>
      <c r="P10" s="34"/>
      <c r="Q10" s="34">
        <v>41</v>
      </c>
      <c r="R10" s="34">
        <v>89</v>
      </c>
      <c r="S10" s="34">
        <v>260382</v>
      </c>
      <c r="T10" s="34">
        <v>262632</v>
      </c>
      <c r="U10" s="34">
        <v>262990</v>
      </c>
      <c r="V10" s="34">
        <v>38066</v>
      </c>
      <c r="W10" s="34">
        <v>38066</v>
      </c>
      <c r="X10" s="34">
        <v>38066</v>
      </c>
      <c r="Y10" s="34"/>
      <c r="Z10" s="34"/>
      <c r="AA10" s="34"/>
      <c r="AB10" s="34"/>
      <c r="AC10" s="34"/>
      <c r="AD10" s="34"/>
      <c r="AE10" s="33">
        <f>SUM(D10,G10,J10,M10,P10,S10,V10,Y10,AB10)</f>
        <v>651947</v>
      </c>
      <c r="AF10" s="33">
        <f>SUM(E10,H10,K10,N10,Q10,T10,W10,Z10,AC10)</f>
        <v>659340</v>
      </c>
      <c r="AG10" s="33">
        <f>SUM(F10,I10,L10,O10,R10,U10,X10,AA10,AD10)</f>
        <v>659340</v>
      </c>
    </row>
    <row r="11" spans="1:89" s="6" customFormat="1" ht="37.5" customHeight="1" x14ac:dyDescent="0.2">
      <c r="A11" s="26">
        <v>2</v>
      </c>
      <c r="B11" s="27" t="s">
        <v>23</v>
      </c>
      <c r="C11" s="37">
        <v>1</v>
      </c>
      <c r="D11" s="34">
        <v>164374</v>
      </c>
      <c r="E11" s="34">
        <v>167112</v>
      </c>
      <c r="F11" s="34">
        <v>166862</v>
      </c>
      <c r="G11" s="34">
        <v>25440</v>
      </c>
      <c r="H11" s="34">
        <v>26277</v>
      </c>
      <c r="I11" s="34">
        <v>26277</v>
      </c>
      <c r="J11" s="34">
        <v>62217</v>
      </c>
      <c r="K11" s="34">
        <v>66265</v>
      </c>
      <c r="L11" s="34">
        <v>66515</v>
      </c>
      <c r="M11" s="34"/>
      <c r="N11" s="34"/>
      <c r="O11" s="34"/>
      <c r="P11" s="34"/>
      <c r="Q11" s="34"/>
      <c r="R11" s="34"/>
      <c r="S11" s="34">
        <v>1139</v>
      </c>
      <c r="T11" s="34">
        <v>1139</v>
      </c>
      <c r="U11" s="34">
        <v>1139</v>
      </c>
      <c r="V11" s="34"/>
      <c r="W11" s="34">
        <v>540</v>
      </c>
      <c r="X11" s="34">
        <v>540</v>
      </c>
      <c r="Y11" s="34"/>
      <c r="Z11" s="34"/>
      <c r="AA11" s="34"/>
      <c r="AB11" s="34"/>
      <c r="AC11" s="34"/>
      <c r="AD11" s="34"/>
      <c r="AE11" s="33">
        <f t="shared" ref="AE11:AE19" si="0">SUM(D11,G11,J11,M11,P11,S11,V11,Y11,AB11)</f>
        <v>253170</v>
      </c>
      <c r="AF11" s="33">
        <f t="shared" ref="AF11:AG19" si="1">SUM(E11,H11,K11,N11,Q11,T11,W11,Z11,AC11)</f>
        <v>261333</v>
      </c>
      <c r="AG11" s="33">
        <f t="shared" si="1"/>
        <v>261333</v>
      </c>
    </row>
    <row r="12" spans="1:89" s="6" customFormat="1" ht="37.5" customHeight="1" x14ac:dyDescent="0.2">
      <c r="A12" s="5">
        <v>3</v>
      </c>
      <c r="B12" s="27" t="s">
        <v>17</v>
      </c>
      <c r="C12" s="37">
        <v>1</v>
      </c>
      <c r="D12" s="34">
        <v>26603</v>
      </c>
      <c r="E12" s="34">
        <v>11781</v>
      </c>
      <c r="F12" s="34">
        <v>11781</v>
      </c>
      <c r="G12" s="34">
        <v>3497</v>
      </c>
      <c r="H12" s="34">
        <v>1444</v>
      </c>
      <c r="I12" s="34">
        <v>1444</v>
      </c>
      <c r="J12" s="34">
        <v>38374</v>
      </c>
      <c r="K12" s="34">
        <v>14948</v>
      </c>
      <c r="L12" s="34">
        <v>14948</v>
      </c>
      <c r="M12" s="34"/>
      <c r="N12" s="34"/>
      <c r="O12" s="34"/>
      <c r="P12" s="34"/>
      <c r="Q12" s="34">
        <v>369</v>
      </c>
      <c r="R12" s="34">
        <v>369</v>
      </c>
      <c r="S12" s="34"/>
      <c r="T12" s="34"/>
      <c r="U12" s="34"/>
      <c r="V12" s="34">
        <v>10160</v>
      </c>
      <c r="W12" s="34"/>
      <c r="X12" s="34"/>
      <c r="Y12" s="34"/>
      <c r="Z12" s="34"/>
      <c r="AA12" s="34"/>
      <c r="AB12" s="34"/>
      <c r="AC12" s="34"/>
      <c r="AD12" s="34"/>
      <c r="AE12" s="33">
        <f t="shared" si="0"/>
        <v>78634</v>
      </c>
      <c r="AF12" s="33">
        <f t="shared" si="1"/>
        <v>28542</v>
      </c>
      <c r="AG12" s="33">
        <f t="shared" si="1"/>
        <v>28542</v>
      </c>
    </row>
    <row r="13" spans="1:89" s="6" customFormat="1" ht="33.75" customHeight="1" x14ac:dyDescent="0.2">
      <c r="A13" s="26">
        <v>4</v>
      </c>
      <c r="B13" s="27" t="s">
        <v>4</v>
      </c>
      <c r="C13" s="37">
        <v>1</v>
      </c>
      <c r="D13" s="34">
        <v>201410</v>
      </c>
      <c r="E13" s="34">
        <v>209760</v>
      </c>
      <c r="F13" s="34">
        <v>209760</v>
      </c>
      <c r="G13" s="34">
        <v>32471</v>
      </c>
      <c r="H13" s="34">
        <v>33558</v>
      </c>
      <c r="I13" s="34">
        <v>33558</v>
      </c>
      <c r="J13" s="34">
        <v>26646</v>
      </c>
      <c r="K13" s="34">
        <v>25877</v>
      </c>
      <c r="L13" s="34">
        <v>25877</v>
      </c>
      <c r="M13" s="34"/>
      <c r="N13" s="34"/>
      <c r="O13" s="34"/>
      <c r="P13" s="34">
        <v>3</v>
      </c>
      <c r="Q13" s="34">
        <v>3</v>
      </c>
      <c r="R13" s="34">
        <v>3</v>
      </c>
      <c r="S13" s="34">
        <v>2537</v>
      </c>
      <c r="T13" s="34">
        <v>3537</v>
      </c>
      <c r="U13" s="34">
        <v>3537</v>
      </c>
      <c r="V13" s="34"/>
      <c r="W13" s="34"/>
      <c r="X13" s="34"/>
      <c r="Y13" s="34"/>
      <c r="Z13" s="34"/>
      <c r="AA13" s="34"/>
      <c r="AB13" s="34"/>
      <c r="AC13" s="34"/>
      <c r="AD13" s="34"/>
      <c r="AE13" s="33">
        <f t="shared" si="0"/>
        <v>263067</v>
      </c>
      <c r="AF13" s="33">
        <f t="shared" si="1"/>
        <v>272735</v>
      </c>
      <c r="AG13" s="33">
        <f t="shared" si="1"/>
        <v>272735</v>
      </c>
    </row>
    <row r="14" spans="1:89" s="8" customFormat="1" ht="33.75" customHeight="1" thickBot="1" x14ac:dyDescent="0.25">
      <c r="A14" s="5">
        <v>5</v>
      </c>
      <c r="B14" s="28" t="s">
        <v>22</v>
      </c>
      <c r="C14" s="38"/>
      <c r="D14" s="35">
        <f t="shared" ref="D14:I14" si="2">SUM(D10:D13)</f>
        <v>624965</v>
      </c>
      <c r="E14" s="35">
        <f t="shared" ref="E14" si="3">SUM(E10:E13)</f>
        <v>627282</v>
      </c>
      <c r="F14" s="35">
        <f t="shared" si="2"/>
        <v>627032</v>
      </c>
      <c r="G14" s="35">
        <f t="shared" si="2"/>
        <v>85857</v>
      </c>
      <c r="H14" s="35">
        <f t="shared" ref="H14" si="4">SUM(H10:H13)</f>
        <v>87820</v>
      </c>
      <c r="I14" s="35">
        <f t="shared" si="2"/>
        <v>87820</v>
      </c>
      <c r="J14" s="35">
        <f t="shared" ref="J14:V14" si="5">SUM(J10:J13)</f>
        <v>223709</v>
      </c>
      <c r="K14" s="35">
        <f>SUM(K10:K13)</f>
        <v>200521</v>
      </c>
      <c r="L14" s="35">
        <f>SUM(L10:L13)</f>
        <v>200365</v>
      </c>
      <c r="M14" s="35"/>
      <c r="N14" s="35"/>
      <c r="O14" s="35"/>
      <c r="P14" s="35">
        <f t="shared" si="5"/>
        <v>3</v>
      </c>
      <c r="Q14" s="35">
        <f>SUM(Q10:Q13)</f>
        <v>413</v>
      </c>
      <c r="R14" s="35">
        <f>SUM(R10:R13)</f>
        <v>461</v>
      </c>
      <c r="S14" s="35">
        <f t="shared" si="5"/>
        <v>264058</v>
      </c>
      <c r="T14" s="35">
        <f>SUM(T10:T13)</f>
        <v>267308</v>
      </c>
      <c r="U14" s="35">
        <f>SUM(U10:U13)</f>
        <v>267666</v>
      </c>
      <c r="V14" s="35">
        <f t="shared" si="5"/>
        <v>48226</v>
      </c>
      <c r="W14" s="35">
        <f>SUM(W10:W13)</f>
        <v>38606</v>
      </c>
      <c r="X14" s="35">
        <f>SUM(X10:X13)</f>
        <v>38606</v>
      </c>
      <c r="Y14" s="35"/>
      <c r="Z14" s="35"/>
      <c r="AA14" s="35"/>
      <c r="AB14" s="35"/>
      <c r="AC14" s="35"/>
      <c r="AD14" s="35"/>
      <c r="AE14" s="33">
        <f t="shared" si="0"/>
        <v>1246818</v>
      </c>
      <c r="AF14" s="33">
        <f t="shared" si="1"/>
        <v>1221950</v>
      </c>
      <c r="AG14" s="33">
        <f t="shared" si="1"/>
        <v>1221950</v>
      </c>
    </row>
    <row r="15" spans="1:89" s="9" customFormat="1" ht="33.75" customHeight="1" thickTop="1" thickBot="1" x14ac:dyDescent="0.25">
      <c r="A15" s="26">
        <v>6</v>
      </c>
      <c r="B15" s="29" t="s">
        <v>11</v>
      </c>
      <c r="C15" s="39"/>
      <c r="D15" s="35">
        <f t="shared" ref="D15:AF15" si="6">SUM(D16:D18)</f>
        <v>79663</v>
      </c>
      <c r="E15" s="35">
        <f t="shared" ref="E15" si="7">SUM(E16:E18)</f>
        <v>111729</v>
      </c>
      <c r="F15" s="35">
        <f t="shared" si="6"/>
        <v>113303</v>
      </c>
      <c r="G15" s="35">
        <f t="shared" si="6"/>
        <v>12390</v>
      </c>
      <c r="H15" s="35">
        <f t="shared" ref="H15" si="8">SUM(H16:H18)</f>
        <v>13682</v>
      </c>
      <c r="I15" s="35">
        <f t="shared" si="6"/>
        <v>14084</v>
      </c>
      <c r="J15" s="35">
        <f t="shared" si="6"/>
        <v>472050</v>
      </c>
      <c r="K15" s="35">
        <f t="shared" ref="K15" si="9">SUM(K16:K18)</f>
        <v>511651</v>
      </c>
      <c r="L15" s="35">
        <f t="shared" si="6"/>
        <v>550767</v>
      </c>
      <c r="M15" s="35">
        <f t="shared" si="6"/>
        <v>7920</v>
      </c>
      <c r="N15" s="35">
        <f t="shared" ref="N15" si="10">SUM(N16:N18)</f>
        <v>10420</v>
      </c>
      <c r="O15" s="35">
        <f t="shared" si="6"/>
        <v>8395</v>
      </c>
      <c r="P15" s="35">
        <f t="shared" si="6"/>
        <v>183236</v>
      </c>
      <c r="Q15" s="35">
        <f t="shared" ref="Q15" si="11">SUM(Q16:Q18)</f>
        <v>300306</v>
      </c>
      <c r="R15" s="35">
        <f t="shared" si="6"/>
        <v>319510</v>
      </c>
      <c r="S15" s="35">
        <f t="shared" si="6"/>
        <v>3101043</v>
      </c>
      <c r="T15" s="35">
        <f t="shared" ref="T15" si="12">SUM(T16:T18)</f>
        <v>3115541</v>
      </c>
      <c r="U15" s="35">
        <f t="shared" si="6"/>
        <v>3116969</v>
      </c>
      <c r="V15" s="35">
        <f t="shared" si="6"/>
        <v>232224</v>
      </c>
      <c r="W15" s="35">
        <f t="shared" ref="W15" si="13">SUM(W16:W18)</f>
        <v>247359</v>
      </c>
      <c r="X15" s="35">
        <f t="shared" si="6"/>
        <v>257407</v>
      </c>
      <c r="Y15" s="35">
        <f t="shared" si="6"/>
        <v>39071</v>
      </c>
      <c r="Z15" s="35">
        <f t="shared" ref="Z15" si="14">SUM(Z16:Z18)</f>
        <v>37486</v>
      </c>
      <c r="AA15" s="35">
        <f t="shared" si="6"/>
        <v>24037</v>
      </c>
      <c r="AB15" s="35">
        <f t="shared" si="6"/>
        <v>593543</v>
      </c>
      <c r="AC15" s="35">
        <f t="shared" ref="AC15" si="15">SUM(AC16:AC18)</f>
        <v>564006</v>
      </c>
      <c r="AD15" s="35">
        <f t="shared" si="6"/>
        <v>564006</v>
      </c>
      <c r="AE15" s="33">
        <f t="shared" si="0"/>
        <v>4721140</v>
      </c>
      <c r="AF15" s="35">
        <f t="shared" si="6"/>
        <v>4912180</v>
      </c>
      <c r="AG15" s="35">
        <f t="shared" ref="AG15" si="16">SUM(AG16:AG18)</f>
        <v>4968478</v>
      </c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</row>
    <row r="16" spans="1:89" s="8" customFormat="1" ht="33.75" customHeight="1" thickTop="1" x14ac:dyDescent="0.2">
      <c r="A16" s="26"/>
      <c r="B16" s="30" t="s">
        <v>10</v>
      </c>
      <c r="C16" s="37">
        <v>1</v>
      </c>
      <c r="D16" s="34">
        <v>79663</v>
      </c>
      <c r="E16" s="34">
        <v>111729</v>
      </c>
      <c r="F16" s="34">
        <v>113303</v>
      </c>
      <c r="G16" s="34">
        <v>12390</v>
      </c>
      <c r="H16" s="34">
        <v>13682</v>
      </c>
      <c r="I16" s="34">
        <v>14084</v>
      </c>
      <c r="J16" s="34">
        <v>440552</v>
      </c>
      <c r="K16" s="34">
        <v>480153</v>
      </c>
      <c r="L16" s="34">
        <v>519269</v>
      </c>
      <c r="M16" s="34">
        <v>7920</v>
      </c>
      <c r="N16" s="34">
        <v>10420</v>
      </c>
      <c r="O16" s="34">
        <v>8395</v>
      </c>
      <c r="P16" s="34">
        <v>183236</v>
      </c>
      <c r="Q16" s="34">
        <v>300306</v>
      </c>
      <c r="R16" s="34">
        <v>319510</v>
      </c>
      <c r="S16" s="34">
        <v>3101043</v>
      </c>
      <c r="T16" s="34">
        <v>3115541</v>
      </c>
      <c r="U16" s="34">
        <v>3116969</v>
      </c>
      <c r="V16" s="34">
        <v>232224</v>
      </c>
      <c r="W16" s="34">
        <v>247359</v>
      </c>
      <c r="X16" s="34">
        <v>257407</v>
      </c>
      <c r="Y16" s="34">
        <v>39071</v>
      </c>
      <c r="Z16" s="34">
        <v>37486</v>
      </c>
      <c r="AA16" s="34">
        <v>24037</v>
      </c>
      <c r="AB16" s="34">
        <v>593543</v>
      </c>
      <c r="AC16" s="34">
        <v>564006</v>
      </c>
      <c r="AD16" s="34">
        <v>564006</v>
      </c>
      <c r="AE16" s="33">
        <f t="shared" si="0"/>
        <v>4689642</v>
      </c>
      <c r="AF16" s="33">
        <f t="shared" si="1"/>
        <v>4880682</v>
      </c>
      <c r="AG16" s="33">
        <f t="shared" si="1"/>
        <v>4936980</v>
      </c>
    </row>
    <row r="17" spans="1:242" s="8" customFormat="1" ht="33.75" customHeight="1" x14ac:dyDescent="0.2">
      <c r="A17" s="26"/>
      <c r="B17" s="30" t="s">
        <v>25</v>
      </c>
      <c r="C17" s="37">
        <v>2</v>
      </c>
      <c r="D17" s="34"/>
      <c r="E17" s="34"/>
      <c r="F17" s="34"/>
      <c r="G17" s="34"/>
      <c r="H17" s="34"/>
      <c r="I17" s="34"/>
      <c r="J17" s="34">
        <v>18288</v>
      </c>
      <c r="K17" s="34">
        <v>18288</v>
      </c>
      <c r="L17" s="34">
        <v>18288</v>
      </c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3">
        <f t="shared" si="0"/>
        <v>18288</v>
      </c>
      <c r="AF17" s="33">
        <f t="shared" si="1"/>
        <v>18288</v>
      </c>
      <c r="AG17" s="33">
        <f t="shared" si="1"/>
        <v>18288</v>
      </c>
    </row>
    <row r="18" spans="1:242" s="8" customFormat="1" ht="33.75" customHeight="1" x14ac:dyDescent="0.2">
      <c r="A18" s="26"/>
      <c r="B18" s="30" t="s">
        <v>12</v>
      </c>
      <c r="C18" s="37">
        <v>2</v>
      </c>
      <c r="D18" s="34"/>
      <c r="E18" s="34"/>
      <c r="F18" s="34"/>
      <c r="G18" s="34"/>
      <c r="H18" s="34"/>
      <c r="I18" s="34"/>
      <c r="J18" s="34">
        <v>13210</v>
      </c>
      <c r="K18" s="34">
        <v>13210</v>
      </c>
      <c r="L18" s="34">
        <v>13210</v>
      </c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3">
        <f t="shared" si="0"/>
        <v>13210</v>
      </c>
      <c r="AF18" s="33">
        <f t="shared" si="1"/>
        <v>13210</v>
      </c>
      <c r="AG18" s="33">
        <f t="shared" si="1"/>
        <v>13210</v>
      </c>
    </row>
    <row r="19" spans="1:242" s="10" customFormat="1" ht="33.75" customHeight="1" x14ac:dyDescent="0.2">
      <c r="A19" s="5">
        <v>7</v>
      </c>
      <c r="B19" s="31" t="s">
        <v>5</v>
      </c>
      <c r="C19" s="7"/>
      <c r="D19" s="36">
        <f>SUM(D14:D15)</f>
        <v>704628</v>
      </c>
      <c r="E19" s="36">
        <f>SUM(E14:E15)</f>
        <v>739011</v>
      </c>
      <c r="F19" s="36">
        <f>SUM(F14:F15)</f>
        <v>740335</v>
      </c>
      <c r="G19" s="36">
        <f t="shared" ref="G19:AB19" si="17">SUM(G14:G15)</f>
        <v>98247</v>
      </c>
      <c r="H19" s="36">
        <f>SUM(H14:H15)</f>
        <v>101502</v>
      </c>
      <c r="I19" s="36">
        <f>SUM(I14:I15)</f>
        <v>101904</v>
      </c>
      <c r="J19" s="36">
        <f t="shared" si="17"/>
        <v>695759</v>
      </c>
      <c r="K19" s="36">
        <f>SUM(K14:K15)</f>
        <v>712172</v>
      </c>
      <c r="L19" s="36">
        <f>SUM(L14:L15)</f>
        <v>751132</v>
      </c>
      <c r="M19" s="36">
        <f t="shared" si="17"/>
        <v>7920</v>
      </c>
      <c r="N19" s="36">
        <f>SUM(N14:N15)</f>
        <v>10420</v>
      </c>
      <c r="O19" s="36">
        <f>SUM(O14:O15)</f>
        <v>8395</v>
      </c>
      <c r="P19" s="36">
        <f t="shared" si="17"/>
        <v>183239</v>
      </c>
      <c r="Q19" s="36">
        <f>SUM(Q14:Q15)</f>
        <v>300719</v>
      </c>
      <c r="R19" s="36">
        <f>SUM(R14:R15)</f>
        <v>319971</v>
      </c>
      <c r="S19" s="36">
        <f t="shared" si="17"/>
        <v>3365101</v>
      </c>
      <c r="T19" s="36">
        <f>SUM(T14:T15)</f>
        <v>3382849</v>
      </c>
      <c r="U19" s="36">
        <f>SUM(U14:U15)</f>
        <v>3384635</v>
      </c>
      <c r="V19" s="36">
        <f t="shared" si="17"/>
        <v>280450</v>
      </c>
      <c r="W19" s="36">
        <f>SUM(W14:W15)</f>
        <v>285965</v>
      </c>
      <c r="X19" s="36">
        <f>SUM(X14:X15)</f>
        <v>296013</v>
      </c>
      <c r="Y19" s="36">
        <f t="shared" si="17"/>
        <v>39071</v>
      </c>
      <c r="Z19" s="36">
        <f>SUM(Z14:Z15)</f>
        <v>37486</v>
      </c>
      <c r="AA19" s="36">
        <f>SUM(AA14:AA15)</f>
        <v>24037</v>
      </c>
      <c r="AB19" s="36">
        <f t="shared" si="17"/>
        <v>593543</v>
      </c>
      <c r="AC19" s="36">
        <f>SUM(AC14:AC15)</f>
        <v>564006</v>
      </c>
      <c r="AD19" s="36">
        <f>SUM(AD14:AD15)</f>
        <v>564006</v>
      </c>
      <c r="AE19" s="33">
        <f t="shared" si="0"/>
        <v>5967958</v>
      </c>
      <c r="AF19" s="33">
        <f t="shared" si="1"/>
        <v>6134130</v>
      </c>
      <c r="AG19" s="33">
        <f t="shared" si="1"/>
        <v>6190428</v>
      </c>
      <c r="AH19" s="40"/>
      <c r="IH19" s="10">
        <f>SUM(C19:IG19)</f>
        <v>36585032</v>
      </c>
    </row>
    <row r="20" spans="1:242" ht="9" customHeight="1" x14ac:dyDescent="0.2">
      <c r="M20" s="15"/>
      <c r="N20" s="15"/>
      <c r="O20" s="15"/>
      <c r="P20" s="16"/>
      <c r="Q20" s="16"/>
      <c r="R20" s="16"/>
      <c r="S20" s="15"/>
      <c r="T20" s="13"/>
      <c r="U20" s="13"/>
    </row>
    <row r="21" spans="1:242" ht="16.5" customHeight="1" x14ac:dyDescent="0.25">
      <c r="B21" s="41" t="s">
        <v>19</v>
      </c>
      <c r="C21" s="69" t="s">
        <v>13</v>
      </c>
      <c r="D21" s="69"/>
      <c r="E21" s="43"/>
      <c r="F21" s="50"/>
      <c r="P21" s="13"/>
      <c r="Q21" s="13"/>
      <c r="R21" s="13"/>
    </row>
    <row r="22" spans="1:242" ht="13.5" customHeight="1" x14ac:dyDescent="0.2">
      <c r="A22" s="18"/>
      <c r="B22" s="42"/>
      <c r="C22" s="70" t="s">
        <v>14</v>
      </c>
      <c r="D22" s="71"/>
      <c r="E22" s="44"/>
      <c r="F22" s="47"/>
    </row>
    <row r="23" spans="1:242" s="24" customFormat="1" x14ac:dyDescent="0.2">
      <c r="A23" s="19"/>
      <c r="B23" s="20"/>
      <c r="C23" s="21"/>
      <c r="D23" s="22"/>
      <c r="E23" s="22"/>
      <c r="F23" s="22"/>
      <c r="G23" s="23"/>
      <c r="H23" s="23"/>
      <c r="I23" s="23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</row>
    <row r="24" spans="1:242" s="24" customFormat="1" x14ac:dyDescent="0.2">
      <c r="A24" s="19"/>
      <c r="B24" s="20"/>
      <c r="C24" s="21"/>
      <c r="D24" s="22"/>
      <c r="E24" s="22"/>
      <c r="F24" s="22"/>
      <c r="G24" s="23"/>
      <c r="H24" s="23"/>
      <c r="I24" s="23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</row>
    <row r="25" spans="1:242" s="24" customFormat="1" x14ac:dyDescent="0.2">
      <c r="A25" s="19"/>
      <c r="B25" s="20"/>
      <c r="C25" s="21"/>
      <c r="D25" s="22"/>
      <c r="E25" s="22"/>
      <c r="F25" s="22"/>
      <c r="G25" s="23"/>
      <c r="H25" s="23"/>
      <c r="I25" s="23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</row>
    <row r="26" spans="1:242" s="24" customFormat="1" x14ac:dyDescent="0.2">
      <c r="A26" s="19"/>
      <c r="B26" s="20"/>
      <c r="C26" s="21"/>
      <c r="D26" s="22"/>
      <c r="E26" s="22"/>
      <c r="F26" s="22"/>
      <c r="G26" s="23"/>
      <c r="H26" s="23"/>
      <c r="I26" s="23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</row>
    <row r="27" spans="1:242" s="24" customFormat="1" ht="17.25" customHeight="1" x14ac:dyDescent="0.2">
      <c r="A27" s="19"/>
      <c r="B27" s="20"/>
      <c r="C27" s="21"/>
      <c r="D27" s="22"/>
      <c r="E27" s="22"/>
      <c r="F27" s="22"/>
      <c r="G27" s="23"/>
      <c r="H27" s="23"/>
      <c r="I27" s="23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</row>
    <row r="28" spans="1:242" s="24" customFormat="1" ht="17.25" customHeight="1" x14ac:dyDescent="0.2">
      <c r="A28" s="19"/>
      <c r="B28" s="20"/>
      <c r="C28" s="21"/>
      <c r="D28" s="22"/>
      <c r="E28" s="22"/>
      <c r="F28" s="22"/>
      <c r="G28" s="23"/>
      <c r="H28" s="23"/>
      <c r="I28" s="23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</row>
    <row r="29" spans="1:242" ht="17.25" customHeight="1" x14ac:dyDescent="0.2">
      <c r="A29" s="18"/>
      <c r="B29" s="25"/>
    </row>
    <row r="30" spans="1:242" s="57" customFormat="1" ht="17.25" customHeight="1" x14ac:dyDescent="0.25">
      <c r="A30" s="51"/>
      <c r="B30" s="52"/>
      <c r="C30" s="53"/>
      <c r="D30" s="54"/>
      <c r="E30" s="54"/>
      <c r="F30" s="54"/>
      <c r="G30" s="55"/>
      <c r="H30" s="55"/>
      <c r="I30" s="55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</row>
    <row r="31" spans="1:242" s="59" customFormat="1" ht="19.5" customHeight="1" x14ac:dyDescent="0.2">
      <c r="A31" s="67" t="s">
        <v>38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58"/>
      <c r="AG31" s="58"/>
    </row>
    <row r="32" spans="1:242" s="59" customFormat="1" ht="19.5" customHeight="1" x14ac:dyDescent="0.2">
      <c r="A32" s="67" t="s">
        <v>36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58"/>
      <c r="AG32" s="58"/>
    </row>
    <row r="33" spans="1:89" s="59" customFormat="1" ht="19.5" customHeight="1" x14ac:dyDescent="0.2">
      <c r="A33" s="67" t="s">
        <v>35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58"/>
      <c r="AG33" s="58"/>
    </row>
    <row r="34" spans="1:89" s="61" customFormat="1" ht="19.5" customHeight="1" x14ac:dyDescent="0.2">
      <c r="A34" s="67" t="s">
        <v>33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0"/>
      <c r="AG34" s="60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  <c r="CD34" s="59"/>
      <c r="CE34" s="59"/>
      <c r="CF34" s="59"/>
      <c r="CG34" s="59"/>
      <c r="CH34" s="59"/>
      <c r="CI34" s="59"/>
      <c r="CJ34" s="59"/>
      <c r="CK34" s="59"/>
    </row>
    <row r="35" spans="1:89" s="61" customFormat="1" ht="19.5" customHeight="1" x14ac:dyDescent="0.2">
      <c r="A35" s="67" t="s">
        <v>34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  <c r="CD35" s="59"/>
      <c r="CE35" s="59"/>
      <c r="CF35" s="59"/>
      <c r="CG35" s="59"/>
      <c r="CH35" s="59"/>
      <c r="CI35" s="59"/>
      <c r="CJ35" s="59"/>
      <c r="CK35" s="59"/>
    </row>
    <row r="36" spans="1:89" x14ac:dyDescent="0.2">
      <c r="A36" s="18"/>
      <c r="B36" s="25"/>
      <c r="C36" s="13"/>
    </row>
    <row r="37" spans="1:89" x14ac:dyDescent="0.2">
      <c r="A37" s="18"/>
      <c r="B37" s="25"/>
      <c r="C37" s="13"/>
      <c r="E37" s="13" t="s">
        <v>37</v>
      </c>
    </row>
    <row r="38" spans="1:89" x14ac:dyDescent="0.2">
      <c r="A38" s="18"/>
      <c r="B38" s="25"/>
      <c r="C38" s="13"/>
    </row>
    <row r="39" spans="1:89" x14ac:dyDescent="0.2">
      <c r="A39" s="18"/>
      <c r="B39" s="25"/>
      <c r="C39" s="13"/>
    </row>
    <row r="40" spans="1:89" x14ac:dyDescent="0.2">
      <c r="A40" s="18"/>
      <c r="B40" s="25"/>
      <c r="C40" s="13"/>
    </row>
  </sheetData>
  <mergeCells count="24">
    <mergeCell ref="A35:V35"/>
    <mergeCell ref="Y8:AA8"/>
    <mergeCell ref="J8:L8"/>
    <mergeCell ref="M8:O8"/>
    <mergeCell ref="P8:R8"/>
    <mergeCell ref="S8:U8"/>
    <mergeCell ref="V8:X8"/>
    <mergeCell ref="A31:AE31"/>
    <mergeCell ref="AB5:AF5"/>
    <mergeCell ref="A1:AF1"/>
    <mergeCell ref="A3:AE3"/>
    <mergeCell ref="A34:AE34"/>
    <mergeCell ref="C21:D21"/>
    <mergeCell ref="C22:D22"/>
    <mergeCell ref="AB7:AD8"/>
    <mergeCell ref="S7:AA7"/>
    <mergeCell ref="AE7:AG8"/>
    <mergeCell ref="A33:AE33"/>
    <mergeCell ref="A32:AE32"/>
    <mergeCell ref="D7:R7"/>
    <mergeCell ref="A7:B9"/>
    <mergeCell ref="C7:C9"/>
    <mergeCell ref="D8:F8"/>
    <mergeCell ref="G8:I8"/>
  </mergeCells>
  <phoneticPr fontId="0" type="noConversion"/>
  <pageMargins left="0.23622047244094491" right="0.19685039370078741" top="0.39370078740157483" bottom="0.31496062992125984" header="0.35433070866141736" footer="0.27559055118110237"/>
  <pageSetup paperSize="8" scale="6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2024-02-02T10:55:53Z</cp:lastPrinted>
  <dcterms:created xsi:type="dcterms:W3CDTF">2003-02-06T08:26:35Z</dcterms:created>
  <dcterms:modified xsi:type="dcterms:W3CDTF">2024-02-02T10:56:04Z</dcterms:modified>
</cp:coreProperties>
</file>